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e89806f9a4cdce8/Desktop/"/>
    </mc:Choice>
  </mc:AlternateContent>
  <xr:revisionPtr revIDLastSave="16" documentId="11_B5D62D8A7DB35D58B247BB3173F268C302D6E2C6" xr6:coauthVersionLast="47" xr6:coauthVersionMax="47" xr10:uidLastSave="{E3CB5D8C-094E-4304-9F5F-233B28233B98}"/>
  <bookViews>
    <workbookView xWindow="-110" yWindow="-110" windowWidth="19420" windowHeight="11500" tabRatio="500" xr2:uid="{00000000-000D-0000-FFFF-FFFF00000000}"/>
  </bookViews>
  <sheets>
    <sheet name="棚卸表" sheetId="1" r:id="rId1"/>
    <sheet name="使い方" sheetId="2" r:id="rId2"/>
  </sheets>
  <definedNames>
    <definedName name="_xlnm._FilterDatabase" localSheetId="0" hidden="1">棚卸表!$A$11:$M$511</definedName>
    <definedName name="_xlnm.Print_Titles" localSheetId="0">棚卸表!$1:$11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11" i="1" l="1"/>
  <c r="K511" i="1"/>
  <c r="I511" i="1"/>
  <c r="A511" i="1"/>
  <c r="L510" i="1"/>
  <c r="K510" i="1"/>
  <c r="I510" i="1"/>
  <c r="A510" i="1"/>
  <c r="L509" i="1"/>
  <c r="K509" i="1"/>
  <c r="I509" i="1"/>
  <c r="A509" i="1"/>
  <c r="L508" i="1"/>
  <c r="K508" i="1"/>
  <c r="I508" i="1"/>
  <c r="A508" i="1"/>
  <c r="L507" i="1"/>
  <c r="K507" i="1"/>
  <c r="I507" i="1"/>
  <c r="A507" i="1"/>
  <c r="L506" i="1"/>
  <c r="K506" i="1"/>
  <c r="I506" i="1"/>
  <c r="A506" i="1"/>
  <c r="L505" i="1"/>
  <c r="K505" i="1"/>
  <c r="I505" i="1"/>
  <c r="A505" i="1"/>
  <c r="L504" i="1"/>
  <c r="K504" i="1"/>
  <c r="I504" i="1"/>
  <c r="A504" i="1"/>
  <c r="L503" i="1"/>
  <c r="K503" i="1"/>
  <c r="I503" i="1"/>
  <c r="A503" i="1"/>
  <c r="L502" i="1"/>
  <c r="K502" i="1"/>
  <c r="I502" i="1"/>
  <c r="A502" i="1"/>
  <c r="L501" i="1"/>
  <c r="K501" i="1"/>
  <c r="I501" i="1"/>
  <c r="A501" i="1"/>
  <c r="L500" i="1"/>
  <c r="K500" i="1"/>
  <c r="I500" i="1"/>
  <c r="A500" i="1"/>
  <c r="L499" i="1"/>
  <c r="K499" i="1"/>
  <c r="I499" i="1"/>
  <c r="A499" i="1"/>
  <c r="L498" i="1"/>
  <c r="K498" i="1"/>
  <c r="I498" i="1"/>
  <c r="A498" i="1"/>
  <c r="L497" i="1"/>
  <c r="K497" i="1"/>
  <c r="I497" i="1"/>
  <c r="A497" i="1"/>
  <c r="L496" i="1"/>
  <c r="K496" i="1"/>
  <c r="I496" i="1"/>
  <c r="A496" i="1"/>
  <c r="L495" i="1"/>
  <c r="K495" i="1"/>
  <c r="I495" i="1"/>
  <c r="A495" i="1"/>
  <c r="L494" i="1"/>
  <c r="K494" i="1"/>
  <c r="I494" i="1"/>
  <c r="A494" i="1"/>
  <c r="L493" i="1"/>
  <c r="K493" i="1"/>
  <c r="I493" i="1"/>
  <c r="A493" i="1"/>
  <c r="L492" i="1"/>
  <c r="K492" i="1"/>
  <c r="I492" i="1"/>
  <c r="A492" i="1"/>
  <c r="L491" i="1"/>
  <c r="K491" i="1"/>
  <c r="I491" i="1"/>
  <c r="A491" i="1"/>
  <c r="L490" i="1"/>
  <c r="K490" i="1"/>
  <c r="I490" i="1"/>
  <c r="A490" i="1"/>
  <c r="L489" i="1"/>
  <c r="K489" i="1"/>
  <c r="I489" i="1"/>
  <c r="A489" i="1"/>
  <c r="L488" i="1"/>
  <c r="K488" i="1"/>
  <c r="I488" i="1"/>
  <c r="A488" i="1"/>
  <c r="L487" i="1"/>
  <c r="K487" i="1"/>
  <c r="I487" i="1"/>
  <c r="A487" i="1"/>
  <c r="L486" i="1"/>
  <c r="K486" i="1"/>
  <c r="I486" i="1"/>
  <c r="A486" i="1"/>
  <c r="L485" i="1"/>
  <c r="K485" i="1"/>
  <c r="I485" i="1"/>
  <c r="A485" i="1"/>
  <c r="L484" i="1"/>
  <c r="K484" i="1"/>
  <c r="I484" i="1"/>
  <c r="A484" i="1"/>
  <c r="L483" i="1"/>
  <c r="K483" i="1"/>
  <c r="I483" i="1"/>
  <c r="A483" i="1"/>
  <c r="L482" i="1"/>
  <c r="K482" i="1"/>
  <c r="I482" i="1"/>
  <c r="A482" i="1"/>
  <c r="L481" i="1"/>
  <c r="K481" i="1"/>
  <c r="I481" i="1"/>
  <c r="A481" i="1"/>
  <c r="L480" i="1"/>
  <c r="K480" i="1"/>
  <c r="I480" i="1"/>
  <c r="A480" i="1"/>
  <c r="L479" i="1"/>
  <c r="K479" i="1"/>
  <c r="I479" i="1"/>
  <c r="A479" i="1"/>
  <c r="L478" i="1"/>
  <c r="K478" i="1"/>
  <c r="I478" i="1"/>
  <c r="A478" i="1"/>
  <c r="L477" i="1"/>
  <c r="K477" i="1"/>
  <c r="I477" i="1"/>
  <c r="A477" i="1"/>
  <c r="L476" i="1"/>
  <c r="K476" i="1"/>
  <c r="I476" i="1"/>
  <c r="A476" i="1"/>
  <c r="L475" i="1"/>
  <c r="K475" i="1"/>
  <c r="I475" i="1"/>
  <c r="A475" i="1"/>
  <c r="L474" i="1"/>
  <c r="K474" i="1"/>
  <c r="I474" i="1"/>
  <c r="A474" i="1"/>
  <c r="L473" i="1"/>
  <c r="K473" i="1"/>
  <c r="I473" i="1"/>
  <c r="A473" i="1"/>
  <c r="L472" i="1"/>
  <c r="K472" i="1"/>
  <c r="I472" i="1"/>
  <c r="A472" i="1"/>
  <c r="L471" i="1"/>
  <c r="K471" i="1"/>
  <c r="I471" i="1"/>
  <c r="A471" i="1"/>
  <c r="L470" i="1"/>
  <c r="K470" i="1"/>
  <c r="I470" i="1"/>
  <c r="A470" i="1"/>
  <c r="L469" i="1"/>
  <c r="K469" i="1"/>
  <c r="I469" i="1"/>
  <c r="A469" i="1"/>
  <c r="L468" i="1"/>
  <c r="K468" i="1"/>
  <c r="I468" i="1"/>
  <c r="A468" i="1"/>
  <c r="L467" i="1"/>
  <c r="K467" i="1"/>
  <c r="I467" i="1"/>
  <c r="A467" i="1"/>
  <c r="L466" i="1"/>
  <c r="K466" i="1"/>
  <c r="I466" i="1"/>
  <c r="A466" i="1"/>
  <c r="L465" i="1"/>
  <c r="K465" i="1"/>
  <c r="I465" i="1"/>
  <c r="A465" i="1"/>
  <c r="L464" i="1"/>
  <c r="K464" i="1"/>
  <c r="I464" i="1"/>
  <c r="A464" i="1"/>
  <c r="L463" i="1"/>
  <c r="K463" i="1"/>
  <c r="I463" i="1"/>
  <c r="A463" i="1"/>
  <c r="L462" i="1"/>
  <c r="K462" i="1"/>
  <c r="I462" i="1"/>
  <c r="A462" i="1"/>
  <c r="L461" i="1"/>
  <c r="K461" i="1"/>
  <c r="I461" i="1"/>
  <c r="A461" i="1"/>
  <c r="L460" i="1"/>
  <c r="K460" i="1"/>
  <c r="I460" i="1"/>
  <c r="A460" i="1"/>
  <c r="L459" i="1"/>
  <c r="K459" i="1"/>
  <c r="I459" i="1"/>
  <c r="A459" i="1"/>
  <c r="L458" i="1"/>
  <c r="K458" i="1"/>
  <c r="I458" i="1"/>
  <c r="A458" i="1"/>
  <c r="L457" i="1"/>
  <c r="K457" i="1"/>
  <c r="I457" i="1"/>
  <c r="A457" i="1"/>
  <c r="L456" i="1"/>
  <c r="K456" i="1"/>
  <c r="I456" i="1"/>
  <c r="A456" i="1"/>
  <c r="L455" i="1"/>
  <c r="K455" i="1"/>
  <c r="I455" i="1"/>
  <c r="A455" i="1"/>
  <c r="L454" i="1"/>
  <c r="K454" i="1"/>
  <c r="I454" i="1"/>
  <c r="A454" i="1"/>
  <c r="L453" i="1"/>
  <c r="K453" i="1"/>
  <c r="I453" i="1"/>
  <c r="A453" i="1"/>
  <c r="L452" i="1"/>
  <c r="K452" i="1"/>
  <c r="I452" i="1"/>
  <c r="A452" i="1"/>
  <c r="L451" i="1"/>
  <c r="K451" i="1"/>
  <c r="I451" i="1"/>
  <c r="A451" i="1"/>
  <c r="L450" i="1"/>
  <c r="K450" i="1"/>
  <c r="I450" i="1"/>
  <c r="A450" i="1"/>
  <c r="L449" i="1"/>
  <c r="K449" i="1"/>
  <c r="I449" i="1"/>
  <c r="A449" i="1"/>
  <c r="L448" i="1"/>
  <c r="K448" i="1"/>
  <c r="I448" i="1"/>
  <c r="A448" i="1"/>
  <c r="L447" i="1"/>
  <c r="K447" i="1"/>
  <c r="I447" i="1"/>
  <c r="A447" i="1"/>
  <c r="L446" i="1"/>
  <c r="K446" i="1"/>
  <c r="I446" i="1"/>
  <c r="A446" i="1"/>
  <c r="L445" i="1"/>
  <c r="K445" i="1"/>
  <c r="I445" i="1"/>
  <c r="A445" i="1"/>
  <c r="L444" i="1"/>
  <c r="K444" i="1"/>
  <c r="I444" i="1"/>
  <c r="A444" i="1"/>
  <c r="L443" i="1"/>
  <c r="K443" i="1"/>
  <c r="I443" i="1"/>
  <c r="A443" i="1"/>
  <c r="L442" i="1"/>
  <c r="K442" i="1"/>
  <c r="I442" i="1"/>
  <c r="A442" i="1"/>
  <c r="L441" i="1"/>
  <c r="K441" i="1"/>
  <c r="I441" i="1"/>
  <c r="A441" i="1"/>
  <c r="L440" i="1"/>
  <c r="K440" i="1"/>
  <c r="I440" i="1"/>
  <c r="A440" i="1"/>
  <c r="L439" i="1"/>
  <c r="K439" i="1"/>
  <c r="I439" i="1"/>
  <c r="A439" i="1"/>
  <c r="L438" i="1"/>
  <c r="K438" i="1"/>
  <c r="I438" i="1"/>
  <c r="A438" i="1"/>
  <c r="L437" i="1"/>
  <c r="K437" i="1"/>
  <c r="I437" i="1"/>
  <c r="A437" i="1"/>
  <c r="L436" i="1"/>
  <c r="K436" i="1"/>
  <c r="I436" i="1"/>
  <c r="A436" i="1"/>
  <c r="L435" i="1"/>
  <c r="K435" i="1"/>
  <c r="I435" i="1"/>
  <c r="A435" i="1"/>
  <c r="L434" i="1"/>
  <c r="K434" i="1"/>
  <c r="I434" i="1"/>
  <c r="A434" i="1"/>
  <c r="L433" i="1"/>
  <c r="K433" i="1"/>
  <c r="I433" i="1"/>
  <c r="A433" i="1"/>
  <c r="L432" i="1"/>
  <c r="K432" i="1"/>
  <c r="I432" i="1"/>
  <c r="A432" i="1"/>
  <c r="L431" i="1"/>
  <c r="K431" i="1"/>
  <c r="I431" i="1"/>
  <c r="A431" i="1"/>
  <c r="L430" i="1"/>
  <c r="K430" i="1"/>
  <c r="I430" i="1"/>
  <c r="A430" i="1"/>
  <c r="L429" i="1"/>
  <c r="K429" i="1"/>
  <c r="I429" i="1"/>
  <c r="A429" i="1"/>
  <c r="L428" i="1"/>
  <c r="K428" i="1"/>
  <c r="I428" i="1"/>
  <c r="A428" i="1"/>
  <c r="L427" i="1"/>
  <c r="K427" i="1"/>
  <c r="I427" i="1"/>
  <c r="A427" i="1"/>
  <c r="L426" i="1"/>
  <c r="K426" i="1"/>
  <c r="I426" i="1"/>
  <c r="A426" i="1"/>
  <c r="L425" i="1"/>
  <c r="K425" i="1"/>
  <c r="I425" i="1"/>
  <c r="A425" i="1"/>
  <c r="L424" i="1"/>
  <c r="K424" i="1"/>
  <c r="I424" i="1"/>
  <c r="A424" i="1"/>
  <c r="L423" i="1"/>
  <c r="K423" i="1"/>
  <c r="I423" i="1"/>
  <c r="A423" i="1"/>
  <c r="L422" i="1"/>
  <c r="K422" i="1"/>
  <c r="I422" i="1"/>
  <c r="A422" i="1"/>
  <c r="L421" i="1"/>
  <c r="K421" i="1"/>
  <c r="I421" i="1"/>
  <c r="A421" i="1"/>
  <c r="L420" i="1"/>
  <c r="K420" i="1"/>
  <c r="I420" i="1"/>
  <c r="A420" i="1"/>
  <c r="L419" i="1"/>
  <c r="K419" i="1"/>
  <c r="I419" i="1"/>
  <c r="A419" i="1"/>
  <c r="L418" i="1"/>
  <c r="K418" i="1"/>
  <c r="I418" i="1"/>
  <c r="A418" i="1"/>
  <c r="L417" i="1"/>
  <c r="K417" i="1"/>
  <c r="I417" i="1"/>
  <c r="A417" i="1"/>
  <c r="L416" i="1"/>
  <c r="K416" i="1"/>
  <c r="I416" i="1"/>
  <c r="A416" i="1"/>
  <c r="L415" i="1"/>
  <c r="K415" i="1"/>
  <c r="I415" i="1"/>
  <c r="A415" i="1"/>
  <c r="L414" i="1"/>
  <c r="K414" i="1"/>
  <c r="I414" i="1"/>
  <c r="A414" i="1"/>
  <c r="L413" i="1"/>
  <c r="K413" i="1"/>
  <c r="I413" i="1"/>
  <c r="A413" i="1"/>
  <c r="L412" i="1"/>
  <c r="K412" i="1"/>
  <c r="I412" i="1"/>
  <c r="A412" i="1"/>
  <c r="L411" i="1"/>
  <c r="K411" i="1"/>
  <c r="I411" i="1"/>
  <c r="A411" i="1"/>
  <c r="L410" i="1"/>
  <c r="K410" i="1"/>
  <c r="I410" i="1"/>
  <c r="A410" i="1"/>
  <c r="L409" i="1"/>
  <c r="K409" i="1"/>
  <c r="I409" i="1"/>
  <c r="A409" i="1"/>
  <c r="L408" i="1"/>
  <c r="K408" i="1"/>
  <c r="I408" i="1"/>
  <c r="A408" i="1"/>
  <c r="L407" i="1"/>
  <c r="K407" i="1"/>
  <c r="I407" i="1"/>
  <c r="A407" i="1"/>
  <c r="L406" i="1"/>
  <c r="K406" i="1"/>
  <c r="I406" i="1"/>
  <c r="A406" i="1"/>
  <c r="L405" i="1"/>
  <c r="K405" i="1"/>
  <c r="I405" i="1"/>
  <c r="A405" i="1"/>
  <c r="L404" i="1"/>
  <c r="K404" i="1"/>
  <c r="I404" i="1"/>
  <c r="A404" i="1"/>
  <c r="L403" i="1"/>
  <c r="K403" i="1"/>
  <c r="I403" i="1"/>
  <c r="A403" i="1"/>
  <c r="L402" i="1"/>
  <c r="K402" i="1"/>
  <c r="I402" i="1"/>
  <c r="A402" i="1"/>
  <c r="L401" i="1"/>
  <c r="K401" i="1"/>
  <c r="I401" i="1"/>
  <c r="A401" i="1"/>
  <c r="L400" i="1"/>
  <c r="K400" i="1"/>
  <c r="I400" i="1"/>
  <c r="A400" i="1"/>
  <c r="L399" i="1"/>
  <c r="K399" i="1"/>
  <c r="I399" i="1"/>
  <c r="A399" i="1"/>
  <c r="L398" i="1"/>
  <c r="K398" i="1"/>
  <c r="I398" i="1"/>
  <c r="A398" i="1"/>
  <c r="L397" i="1"/>
  <c r="K397" i="1"/>
  <c r="I397" i="1"/>
  <c r="A397" i="1"/>
  <c r="L396" i="1"/>
  <c r="K396" i="1"/>
  <c r="I396" i="1"/>
  <c r="A396" i="1"/>
  <c r="L395" i="1"/>
  <c r="K395" i="1"/>
  <c r="I395" i="1"/>
  <c r="A395" i="1"/>
  <c r="L394" i="1"/>
  <c r="K394" i="1"/>
  <c r="I394" i="1"/>
  <c r="A394" i="1"/>
  <c r="L393" i="1"/>
  <c r="K393" i="1"/>
  <c r="I393" i="1"/>
  <c r="A393" i="1"/>
  <c r="L392" i="1"/>
  <c r="K392" i="1"/>
  <c r="I392" i="1"/>
  <c r="A392" i="1"/>
  <c r="L391" i="1"/>
  <c r="K391" i="1"/>
  <c r="I391" i="1"/>
  <c r="A391" i="1"/>
  <c r="L390" i="1"/>
  <c r="K390" i="1"/>
  <c r="I390" i="1"/>
  <c r="A390" i="1"/>
  <c r="L389" i="1"/>
  <c r="K389" i="1"/>
  <c r="I389" i="1"/>
  <c r="A389" i="1"/>
  <c r="L388" i="1"/>
  <c r="K388" i="1"/>
  <c r="I388" i="1"/>
  <c r="A388" i="1"/>
  <c r="L387" i="1"/>
  <c r="K387" i="1"/>
  <c r="I387" i="1"/>
  <c r="A387" i="1"/>
  <c r="L386" i="1"/>
  <c r="K386" i="1"/>
  <c r="I386" i="1"/>
  <c r="A386" i="1"/>
  <c r="L385" i="1"/>
  <c r="K385" i="1"/>
  <c r="I385" i="1"/>
  <c r="A385" i="1"/>
  <c r="L384" i="1"/>
  <c r="K384" i="1"/>
  <c r="I384" i="1"/>
  <c r="A384" i="1"/>
  <c r="L383" i="1"/>
  <c r="K383" i="1"/>
  <c r="I383" i="1"/>
  <c r="A383" i="1"/>
  <c r="L382" i="1"/>
  <c r="K382" i="1"/>
  <c r="I382" i="1"/>
  <c r="A382" i="1"/>
  <c r="L381" i="1"/>
  <c r="K381" i="1"/>
  <c r="I381" i="1"/>
  <c r="A381" i="1"/>
  <c r="L380" i="1"/>
  <c r="K380" i="1"/>
  <c r="I380" i="1"/>
  <c r="A380" i="1"/>
  <c r="L379" i="1"/>
  <c r="K379" i="1"/>
  <c r="I379" i="1"/>
  <c r="A379" i="1"/>
  <c r="L378" i="1"/>
  <c r="K378" i="1"/>
  <c r="I378" i="1"/>
  <c r="A378" i="1"/>
  <c r="L377" i="1"/>
  <c r="K377" i="1"/>
  <c r="I377" i="1"/>
  <c r="A377" i="1"/>
  <c r="L376" i="1"/>
  <c r="K376" i="1"/>
  <c r="I376" i="1"/>
  <c r="A376" i="1"/>
  <c r="L375" i="1"/>
  <c r="K375" i="1"/>
  <c r="I375" i="1"/>
  <c r="A375" i="1"/>
  <c r="L374" i="1"/>
  <c r="K374" i="1"/>
  <c r="I374" i="1"/>
  <c r="A374" i="1"/>
  <c r="L373" i="1"/>
  <c r="K373" i="1"/>
  <c r="I373" i="1"/>
  <c r="A373" i="1"/>
  <c r="L372" i="1"/>
  <c r="K372" i="1"/>
  <c r="I372" i="1"/>
  <c r="A372" i="1"/>
  <c r="L371" i="1"/>
  <c r="K371" i="1"/>
  <c r="I371" i="1"/>
  <c r="A371" i="1"/>
  <c r="L370" i="1"/>
  <c r="K370" i="1"/>
  <c r="I370" i="1"/>
  <c r="A370" i="1"/>
  <c r="L369" i="1"/>
  <c r="K369" i="1"/>
  <c r="I369" i="1"/>
  <c r="A369" i="1"/>
  <c r="L368" i="1"/>
  <c r="K368" i="1"/>
  <c r="I368" i="1"/>
  <c r="A368" i="1"/>
  <c r="L367" i="1"/>
  <c r="K367" i="1"/>
  <c r="I367" i="1"/>
  <c r="A367" i="1"/>
  <c r="L366" i="1"/>
  <c r="K366" i="1"/>
  <c r="I366" i="1"/>
  <c r="A366" i="1"/>
  <c r="L365" i="1"/>
  <c r="K365" i="1"/>
  <c r="I365" i="1"/>
  <c r="A365" i="1"/>
  <c r="L364" i="1"/>
  <c r="K364" i="1"/>
  <c r="I364" i="1"/>
  <c r="A364" i="1"/>
  <c r="L363" i="1"/>
  <c r="K363" i="1"/>
  <c r="I363" i="1"/>
  <c r="A363" i="1"/>
  <c r="L362" i="1"/>
  <c r="K362" i="1"/>
  <c r="I362" i="1"/>
  <c r="A362" i="1"/>
  <c r="L361" i="1"/>
  <c r="K361" i="1"/>
  <c r="I361" i="1"/>
  <c r="A361" i="1"/>
  <c r="L360" i="1"/>
  <c r="K360" i="1"/>
  <c r="I360" i="1"/>
  <c r="A360" i="1"/>
  <c r="L359" i="1"/>
  <c r="K359" i="1"/>
  <c r="I359" i="1"/>
  <c r="A359" i="1"/>
  <c r="L358" i="1"/>
  <c r="K358" i="1"/>
  <c r="I358" i="1"/>
  <c r="A358" i="1"/>
  <c r="L357" i="1"/>
  <c r="K357" i="1"/>
  <c r="I357" i="1"/>
  <c r="A357" i="1"/>
  <c r="L356" i="1"/>
  <c r="K356" i="1"/>
  <c r="I356" i="1"/>
  <c r="A356" i="1"/>
  <c r="L355" i="1"/>
  <c r="K355" i="1"/>
  <c r="I355" i="1"/>
  <c r="A355" i="1"/>
  <c r="L354" i="1"/>
  <c r="K354" i="1"/>
  <c r="I354" i="1"/>
  <c r="A354" i="1"/>
  <c r="L353" i="1"/>
  <c r="K353" i="1"/>
  <c r="I353" i="1"/>
  <c r="A353" i="1"/>
  <c r="L352" i="1"/>
  <c r="K352" i="1"/>
  <c r="I352" i="1"/>
  <c r="A352" i="1"/>
  <c r="L351" i="1"/>
  <c r="K351" i="1"/>
  <c r="I351" i="1"/>
  <c r="A351" i="1"/>
  <c r="L350" i="1"/>
  <c r="K350" i="1"/>
  <c r="I350" i="1"/>
  <c r="A350" i="1"/>
  <c r="L349" i="1"/>
  <c r="K349" i="1"/>
  <c r="I349" i="1"/>
  <c r="A349" i="1"/>
  <c r="L348" i="1"/>
  <c r="K348" i="1"/>
  <c r="I348" i="1"/>
  <c r="A348" i="1"/>
  <c r="L347" i="1"/>
  <c r="K347" i="1"/>
  <c r="I347" i="1"/>
  <c r="A347" i="1"/>
  <c r="L346" i="1"/>
  <c r="K346" i="1"/>
  <c r="I346" i="1"/>
  <c r="A346" i="1"/>
  <c r="L345" i="1"/>
  <c r="K345" i="1"/>
  <c r="I345" i="1"/>
  <c r="A345" i="1"/>
  <c r="L344" i="1"/>
  <c r="K344" i="1"/>
  <c r="I344" i="1"/>
  <c r="A344" i="1"/>
  <c r="L343" i="1"/>
  <c r="K343" i="1"/>
  <c r="I343" i="1"/>
  <c r="A343" i="1"/>
  <c r="L342" i="1"/>
  <c r="K342" i="1"/>
  <c r="I342" i="1"/>
  <c r="A342" i="1"/>
  <c r="L341" i="1"/>
  <c r="K341" i="1"/>
  <c r="I341" i="1"/>
  <c r="A341" i="1"/>
  <c r="L340" i="1"/>
  <c r="K340" i="1"/>
  <c r="I340" i="1"/>
  <c r="A340" i="1"/>
  <c r="L339" i="1"/>
  <c r="K339" i="1"/>
  <c r="I339" i="1"/>
  <c r="A339" i="1"/>
  <c r="L338" i="1"/>
  <c r="K338" i="1"/>
  <c r="I338" i="1"/>
  <c r="A338" i="1"/>
  <c r="L337" i="1"/>
  <c r="K337" i="1"/>
  <c r="I337" i="1"/>
  <c r="A337" i="1"/>
  <c r="L336" i="1"/>
  <c r="K336" i="1"/>
  <c r="I336" i="1"/>
  <c r="A336" i="1"/>
  <c r="L335" i="1"/>
  <c r="K335" i="1"/>
  <c r="I335" i="1"/>
  <c r="A335" i="1"/>
  <c r="L334" i="1"/>
  <c r="K334" i="1"/>
  <c r="I334" i="1"/>
  <c r="A334" i="1"/>
  <c r="L333" i="1"/>
  <c r="K333" i="1"/>
  <c r="I333" i="1"/>
  <c r="A333" i="1"/>
  <c r="L332" i="1"/>
  <c r="K332" i="1"/>
  <c r="I332" i="1"/>
  <c r="A332" i="1"/>
  <c r="L331" i="1"/>
  <c r="K331" i="1"/>
  <c r="I331" i="1"/>
  <c r="A331" i="1"/>
  <c r="L330" i="1"/>
  <c r="K330" i="1"/>
  <c r="I330" i="1"/>
  <c r="A330" i="1"/>
  <c r="L329" i="1"/>
  <c r="K329" i="1"/>
  <c r="I329" i="1"/>
  <c r="A329" i="1"/>
  <c r="L328" i="1"/>
  <c r="K328" i="1"/>
  <c r="I328" i="1"/>
  <c r="A328" i="1"/>
  <c r="L327" i="1"/>
  <c r="K327" i="1"/>
  <c r="I327" i="1"/>
  <c r="A327" i="1"/>
  <c r="L326" i="1"/>
  <c r="K326" i="1"/>
  <c r="I326" i="1"/>
  <c r="A326" i="1"/>
  <c r="L325" i="1"/>
  <c r="K325" i="1"/>
  <c r="I325" i="1"/>
  <c r="A325" i="1"/>
  <c r="L324" i="1"/>
  <c r="K324" i="1"/>
  <c r="I324" i="1"/>
  <c r="A324" i="1"/>
  <c r="L323" i="1"/>
  <c r="K323" i="1"/>
  <c r="I323" i="1"/>
  <c r="A323" i="1"/>
  <c r="L322" i="1"/>
  <c r="K322" i="1"/>
  <c r="I322" i="1"/>
  <c r="A322" i="1"/>
  <c r="L321" i="1"/>
  <c r="K321" i="1"/>
  <c r="I321" i="1"/>
  <c r="A321" i="1"/>
  <c r="L320" i="1"/>
  <c r="K320" i="1"/>
  <c r="I320" i="1"/>
  <c r="A320" i="1"/>
  <c r="L319" i="1"/>
  <c r="K319" i="1"/>
  <c r="I319" i="1"/>
  <c r="A319" i="1"/>
  <c r="L318" i="1"/>
  <c r="K318" i="1"/>
  <c r="I318" i="1"/>
  <c r="A318" i="1"/>
  <c r="L317" i="1"/>
  <c r="K317" i="1"/>
  <c r="I317" i="1"/>
  <c r="A317" i="1"/>
  <c r="L316" i="1"/>
  <c r="K316" i="1"/>
  <c r="I316" i="1"/>
  <c r="A316" i="1"/>
  <c r="L315" i="1"/>
  <c r="K315" i="1"/>
  <c r="I315" i="1"/>
  <c r="A315" i="1"/>
  <c r="L314" i="1"/>
  <c r="K314" i="1"/>
  <c r="I314" i="1"/>
  <c r="A314" i="1"/>
  <c r="L313" i="1"/>
  <c r="K313" i="1"/>
  <c r="I313" i="1"/>
  <c r="A313" i="1"/>
  <c r="L312" i="1"/>
  <c r="K312" i="1"/>
  <c r="I312" i="1"/>
  <c r="A312" i="1"/>
  <c r="L311" i="1"/>
  <c r="K311" i="1"/>
  <c r="I311" i="1"/>
  <c r="A311" i="1"/>
  <c r="L310" i="1"/>
  <c r="K310" i="1"/>
  <c r="I310" i="1"/>
  <c r="A310" i="1"/>
  <c r="L309" i="1"/>
  <c r="K309" i="1"/>
  <c r="I309" i="1"/>
  <c r="A309" i="1"/>
  <c r="L308" i="1"/>
  <c r="K308" i="1"/>
  <c r="I308" i="1"/>
  <c r="A308" i="1"/>
  <c r="L307" i="1"/>
  <c r="K307" i="1"/>
  <c r="I307" i="1"/>
  <c r="A307" i="1"/>
  <c r="L306" i="1"/>
  <c r="K306" i="1"/>
  <c r="I306" i="1"/>
  <c r="A306" i="1"/>
  <c r="L305" i="1"/>
  <c r="K305" i="1"/>
  <c r="I305" i="1"/>
  <c r="A305" i="1"/>
  <c r="L304" i="1"/>
  <c r="K304" i="1"/>
  <c r="I304" i="1"/>
  <c r="A304" i="1"/>
  <c r="L303" i="1"/>
  <c r="K303" i="1"/>
  <c r="I303" i="1"/>
  <c r="A303" i="1"/>
  <c r="L302" i="1"/>
  <c r="K302" i="1"/>
  <c r="I302" i="1"/>
  <c r="A302" i="1"/>
  <c r="L301" i="1"/>
  <c r="K301" i="1"/>
  <c r="I301" i="1"/>
  <c r="A301" i="1"/>
  <c r="L300" i="1"/>
  <c r="K300" i="1"/>
  <c r="I300" i="1"/>
  <c r="A300" i="1"/>
  <c r="L299" i="1"/>
  <c r="K299" i="1"/>
  <c r="I299" i="1"/>
  <c r="A299" i="1"/>
  <c r="L298" i="1"/>
  <c r="K298" i="1"/>
  <c r="I298" i="1"/>
  <c r="A298" i="1"/>
  <c r="L297" i="1"/>
  <c r="K297" i="1"/>
  <c r="I297" i="1"/>
  <c r="A297" i="1"/>
  <c r="L296" i="1"/>
  <c r="K296" i="1"/>
  <c r="I296" i="1"/>
  <c r="A296" i="1"/>
  <c r="L295" i="1"/>
  <c r="K295" i="1"/>
  <c r="I295" i="1"/>
  <c r="A295" i="1"/>
  <c r="L294" i="1"/>
  <c r="K294" i="1"/>
  <c r="I294" i="1"/>
  <c r="A294" i="1"/>
  <c r="L293" i="1"/>
  <c r="K293" i="1"/>
  <c r="I293" i="1"/>
  <c r="A293" i="1"/>
  <c r="L292" i="1"/>
  <c r="K292" i="1"/>
  <c r="I292" i="1"/>
  <c r="A292" i="1"/>
  <c r="L291" i="1"/>
  <c r="K291" i="1"/>
  <c r="I291" i="1"/>
  <c r="A291" i="1"/>
  <c r="L290" i="1"/>
  <c r="K290" i="1"/>
  <c r="I290" i="1"/>
  <c r="A290" i="1"/>
  <c r="L289" i="1"/>
  <c r="K289" i="1"/>
  <c r="I289" i="1"/>
  <c r="A289" i="1"/>
  <c r="L288" i="1"/>
  <c r="K288" i="1"/>
  <c r="I288" i="1"/>
  <c r="A288" i="1"/>
  <c r="L287" i="1"/>
  <c r="K287" i="1"/>
  <c r="I287" i="1"/>
  <c r="A287" i="1"/>
  <c r="L286" i="1"/>
  <c r="K286" i="1"/>
  <c r="I286" i="1"/>
  <c r="A286" i="1"/>
  <c r="L285" i="1"/>
  <c r="K285" i="1"/>
  <c r="I285" i="1"/>
  <c r="A285" i="1"/>
  <c r="L284" i="1"/>
  <c r="K284" i="1"/>
  <c r="I284" i="1"/>
  <c r="A284" i="1"/>
  <c r="L283" i="1"/>
  <c r="K283" i="1"/>
  <c r="I283" i="1"/>
  <c r="A283" i="1"/>
  <c r="L282" i="1"/>
  <c r="K282" i="1"/>
  <c r="I282" i="1"/>
  <c r="A282" i="1"/>
  <c r="L281" i="1"/>
  <c r="K281" i="1"/>
  <c r="I281" i="1"/>
  <c r="A281" i="1"/>
  <c r="L280" i="1"/>
  <c r="K280" i="1"/>
  <c r="I280" i="1"/>
  <c r="A280" i="1"/>
  <c r="L279" i="1"/>
  <c r="K279" i="1"/>
  <c r="I279" i="1"/>
  <c r="A279" i="1"/>
  <c r="L278" i="1"/>
  <c r="K278" i="1"/>
  <c r="I278" i="1"/>
  <c r="A278" i="1"/>
  <c r="L277" i="1"/>
  <c r="K277" i="1"/>
  <c r="I277" i="1"/>
  <c r="A277" i="1"/>
  <c r="L276" i="1"/>
  <c r="K276" i="1"/>
  <c r="I276" i="1"/>
  <c r="A276" i="1"/>
  <c r="L275" i="1"/>
  <c r="K275" i="1"/>
  <c r="I275" i="1"/>
  <c r="A275" i="1"/>
  <c r="L274" i="1"/>
  <c r="K274" i="1"/>
  <c r="I274" i="1"/>
  <c r="D8" i="1" s="1"/>
  <c r="A274" i="1"/>
  <c r="L273" i="1"/>
  <c r="K273" i="1"/>
  <c r="I273" i="1"/>
  <c r="A273" i="1"/>
  <c r="L272" i="1"/>
  <c r="K272" i="1"/>
  <c r="I272" i="1"/>
  <c r="A272" i="1"/>
  <c r="L271" i="1"/>
  <c r="K271" i="1"/>
  <c r="I271" i="1"/>
  <c r="A271" i="1"/>
  <c r="L270" i="1"/>
  <c r="K8" i="1" s="1"/>
  <c r="K270" i="1"/>
  <c r="I270" i="1"/>
  <c r="A270" i="1"/>
  <c r="L269" i="1"/>
  <c r="K269" i="1"/>
  <c r="I269" i="1"/>
  <c r="A269" i="1"/>
  <c r="L268" i="1"/>
  <c r="K268" i="1"/>
  <c r="I268" i="1"/>
  <c r="A268" i="1"/>
  <c r="L267" i="1"/>
  <c r="K267" i="1"/>
  <c r="I267" i="1"/>
  <c r="A267" i="1"/>
  <c r="L266" i="1"/>
  <c r="K266" i="1"/>
  <c r="I266" i="1"/>
  <c r="A266" i="1"/>
  <c r="L265" i="1"/>
  <c r="K265" i="1"/>
  <c r="I265" i="1"/>
  <c r="A265" i="1"/>
  <c r="L264" i="1"/>
  <c r="K264" i="1"/>
  <c r="I264" i="1"/>
  <c r="A264" i="1"/>
  <c r="L263" i="1"/>
  <c r="K263" i="1"/>
  <c r="I263" i="1"/>
  <c r="A263" i="1"/>
  <c r="L262" i="1"/>
  <c r="K262" i="1"/>
  <c r="I262" i="1"/>
  <c r="A262" i="1"/>
  <c r="L261" i="1"/>
  <c r="K261" i="1"/>
  <c r="I261" i="1"/>
  <c r="A261" i="1"/>
  <c r="L260" i="1"/>
  <c r="K260" i="1"/>
  <c r="I260" i="1"/>
  <c r="A260" i="1"/>
  <c r="L259" i="1"/>
  <c r="K259" i="1"/>
  <c r="I259" i="1"/>
  <c r="A259" i="1"/>
  <c r="L258" i="1"/>
  <c r="K258" i="1"/>
  <c r="I258" i="1"/>
  <c r="A258" i="1"/>
  <c r="L257" i="1"/>
  <c r="K257" i="1"/>
  <c r="I257" i="1"/>
  <c r="A257" i="1"/>
  <c r="L256" i="1"/>
  <c r="K256" i="1"/>
  <c r="I256" i="1"/>
  <c r="A256" i="1"/>
  <c r="L255" i="1"/>
  <c r="K255" i="1"/>
  <c r="I255" i="1"/>
  <c r="A255" i="1"/>
  <c r="L254" i="1"/>
  <c r="K254" i="1"/>
  <c r="I254" i="1"/>
  <c r="A254" i="1"/>
  <c r="L253" i="1"/>
  <c r="K253" i="1"/>
  <c r="I253" i="1"/>
  <c r="A253" i="1"/>
  <c r="L252" i="1"/>
  <c r="K252" i="1"/>
  <c r="I252" i="1"/>
  <c r="A252" i="1"/>
  <c r="L251" i="1"/>
  <c r="K251" i="1"/>
  <c r="I251" i="1"/>
  <c r="A251" i="1"/>
  <c r="L250" i="1"/>
  <c r="K250" i="1"/>
  <c r="I250" i="1"/>
  <c r="A250" i="1"/>
  <c r="L249" i="1"/>
  <c r="K249" i="1"/>
  <c r="I249" i="1"/>
  <c r="A249" i="1"/>
  <c r="L248" i="1"/>
  <c r="K248" i="1"/>
  <c r="I248" i="1"/>
  <c r="A248" i="1"/>
  <c r="L247" i="1"/>
  <c r="K247" i="1"/>
  <c r="I247" i="1"/>
  <c r="A247" i="1"/>
  <c r="L246" i="1"/>
  <c r="K246" i="1"/>
  <c r="I246" i="1"/>
  <c r="A246" i="1"/>
  <c r="L245" i="1"/>
  <c r="K245" i="1"/>
  <c r="I245" i="1"/>
  <c r="A245" i="1"/>
  <c r="L244" i="1"/>
  <c r="K244" i="1"/>
  <c r="I244" i="1"/>
  <c r="A244" i="1"/>
  <c r="L243" i="1"/>
  <c r="K243" i="1"/>
  <c r="I243" i="1"/>
  <c r="A243" i="1"/>
  <c r="L242" i="1"/>
  <c r="K242" i="1"/>
  <c r="I242" i="1"/>
  <c r="A242" i="1"/>
  <c r="L241" i="1"/>
  <c r="K241" i="1"/>
  <c r="I241" i="1"/>
  <c r="A241" i="1"/>
  <c r="L240" i="1"/>
  <c r="K240" i="1"/>
  <c r="I240" i="1"/>
  <c r="A240" i="1"/>
  <c r="L239" i="1"/>
  <c r="K239" i="1"/>
  <c r="I239" i="1"/>
  <c r="A239" i="1"/>
  <c r="L238" i="1"/>
  <c r="K238" i="1"/>
  <c r="I238" i="1"/>
  <c r="A238" i="1"/>
  <c r="L237" i="1"/>
  <c r="K237" i="1"/>
  <c r="I237" i="1"/>
  <c r="A237" i="1"/>
  <c r="L236" i="1"/>
  <c r="K236" i="1"/>
  <c r="I236" i="1"/>
  <c r="A236" i="1"/>
  <c r="L235" i="1"/>
  <c r="K235" i="1"/>
  <c r="I235" i="1"/>
  <c r="A235" i="1"/>
  <c r="L234" i="1"/>
  <c r="K234" i="1"/>
  <c r="I234" i="1"/>
  <c r="A234" i="1"/>
  <c r="L233" i="1"/>
  <c r="K233" i="1"/>
  <c r="I233" i="1"/>
  <c r="A233" i="1"/>
  <c r="L232" i="1"/>
  <c r="K232" i="1"/>
  <c r="I232" i="1"/>
  <c r="A232" i="1"/>
  <c r="L231" i="1"/>
  <c r="K231" i="1"/>
  <c r="I231" i="1"/>
  <c r="A231" i="1"/>
  <c r="L230" i="1"/>
  <c r="K230" i="1"/>
  <c r="I230" i="1"/>
  <c r="A230" i="1"/>
  <c r="L229" i="1"/>
  <c r="K229" i="1"/>
  <c r="I229" i="1"/>
  <c r="A229" i="1"/>
  <c r="L228" i="1"/>
  <c r="K228" i="1"/>
  <c r="I228" i="1"/>
  <c r="A228" i="1"/>
  <c r="L227" i="1"/>
  <c r="K227" i="1"/>
  <c r="I227" i="1"/>
  <c r="A227" i="1"/>
  <c r="L226" i="1"/>
  <c r="K226" i="1"/>
  <c r="I226" i="1"/>
  <c r="A226" i="1"/>
  <c r="L225" i="1"/>
  <c r="K225" i="1"/>
  <c r="I225" i="1"/>
  <c r="A225" i="1"/>
  <c r="L224" i="1"/>
  <c r="K224" i="1"/>
  <c r="I224" i="1"/>
  <c r="A224" i="1"/>
  <c r="L223" i="1"/>
  <c r="K223" i="1"/>
  <c r="I223" i="1"/>
  <c r="A223" i="1"/>
  <c r="L222" i="1"/>
  <c r="K222" i="1"/>
  <c r="I222" i="1"/>
  <c r="A222" i="1"/>
  <c r="L221" i="1"/>
  <c r="K221" i="1"/>
  <c r="I221" i="1"/>
  <c r="A221" i="1"/>
  <c r="L220" i="1"/>
  <c r="K220" i="1"/>
  <c r="I220" i="1"/>
  <c r="A220" i="1"/>
  <c r="L219" i="1"/>
  <c r="K219" i="1"/>
  <c r="I219" i="1"/>
  <c r="A219" i="1"/>
  <c r="L218" i="1"/>
  <c r="K218" i="1"/>
  <c r="I218" i="1"/>
  <c r="A218" i="1"/>
  <c r="L217" i="1"/>
  <c r="K217" i="1"/>
  <c r="I217" i="1"/>
  <c r="A217" i="1"/>
  <c r="L216" i="1"/>
  <c r="K216" i="1"/>
  <c r="I216" i="1"/>
  <c r="A216" i="1"/>
  <c r="L215" i="1"/>
  <c r="K215" i="1"/>
  <c r="I215" i="1"/>
  <c r="A215" i="1"/>
  <c r="L214" i="1"/>
  <c r="K214" i="1"/>
  <c r="I214" i="1"/>
  <c r="A214" i="1"/>
  <c r="L213" i="1"/>
  <c r="K213" i="1"/>
  <c r="I213" i="1"/>
  <c r="A213" i="1"/>
  <c r="L212" i="1"/>
  <c r="K212" i="1"/>
  <c r="I212" i="1"/>
  <c r="A212" i="1"/>
  <c r="L211" i="1"/>
  <c r="K211" i="1"/>
  <c r="I211" i="1"/>
  <c r="A211" i="1"/>
  <c r="L210" i="1"/>
  <c r="K210" i="1"/>
  <c r="I210" i="1"/>
  <c r="A210" i="1"/>
  <c r="L209" i="1"/>
  <c r="K209" i="1"/>
  <c r="I209" i="1"/>
  <c r="A209" i="1"/>
  <c r="L208" i="1"/>
  <c r="K208" i="1"/>
  <c r="I208" i="1"/>
  <c r="A208" i="1"/>
  <c r="L207" i="1"/>
  <c r="K207" i="1"/>
  <c r="I207" i="1"/>
  <c r="A207" i="1"/>
  <c r="L206" i="1"/>
  <c r="K206" i="1"/>
  <c r="I206" i="1"/>
  <c r="A206" i="1"/>
  <c r="L205" i="1"/>
  <c r="K205" i="1"/>
  <c r="I205" i="1"/>
  <c r="A205" i="1"/>
  <c r="L204" i="1"/>
  <c r="K204" i="1"/>
  <c r="I204" i="1"/>
  <c r="A204" i="1"/>
  <c r="L203" i="1"/>
  <c r="K203" i="1"/>
  <c r="I203" i="1"/>
  <c r="A203" i="1"/>
  <c r="L202" i="1"/>
  <c r="K202" i="1"/>
  <c r="I202" i="1"/>
  <c r="A202" i="1"/>
  <c r="L201" i="1"/>
  <c r="K201" i="1"/>
  <c r="I201" i="1"/>
  <c r="A201" i="1"/>
  <c r="L200" i="1"/>
  <c r="K200" i="1"/>
  <c r="I200" i="1"/>
  <c r="A200" i="1"/>
  <c r="L199" i="1"/>
  <c r="K199" i="1"/>
  <c r="I199" i="1"/>
  <c r="A199" i="1"/>
  <c r="L198" i="1"/>
  <c r="K198" i="1"/>
  <c r="I198" i="1"/>
  <c r="A198" i="1"/>
  <c r="L197" i="1"/>
  <c r="K197" i="1"/>
  <c r="I197" i="1"/>
  <c r="A197" i="1"/>
  <c r="L196" i="1"/>
  <c r="K196" i="1"/>
  <c r="I196" i="1"/>
  <c r="A196" i="1"/>
  <c r="L195" i="1"/>
  <c r="K195" i="1"/>
  <c r="I195" i="1"/>
  <c r="A195" i="1"/>
  <c r="L194" i="1"/>
  <c r="K194" i="1"/>
  <c r="I194" i="1"/>
  <c r="A194" i="1"/>
  <c r="L193" i="1"/>
  <c r="K193" i="1"/>
  <c r="I193" i="1"/>
  <c r="A193" i="1"/>
  <c r="L192" i="1"/>
  <c r="K192" i="1"/>
  <c r="I192" i="1"/>
  <c r="A192" i="1"/>
  <c r="L191" i="1"/>
  <c r="K191" i="1"/>
  <c r="I191" i="1"/>
  <c r="A191" i="1"/>
  <c r="L190" i="1"/>
  <c r="K190" i="1"/>
  <c r="I190" i="1"/>
  <c r="A190" i="1"/>
  <c r="L189" i="1"/>
  <c r="K189" i="1"/>
  <c r="I189" i="1"/>
  <c r="A189" i="1"/>
  <c r="L188" i="1"/>
  <c r="K188" i="1"/>
  <c r="I188" i="1"/>
  <c r="A188" i="1"/>
  <c r="L187" i="1"/>
  <c r="K187" i="1"/>
  <c r="I187" i="1"/>
  <c r="A187" i="1"/>
  <c r="L186" i="1"/>
  <c r="K186" i="1"/>
  <c r="I186" i="1"/>
  <c r="A186" i="1"/>
  <c r="L185" i="1"/>
  <c r="K185" i="1"/>
  <c r="I185" i="1"/>
  <c r="A185" i="1"/>
  <c r="L184" i="1"/>
  <c r="K184" i="1"/>
  <c r="I184" i="1"/>
  <c r="A184" i="1"/>
  <c r="L183" i="1"/>
  <c r="K183" i="1"/>
  <c r="I183" i="1"/>
  <c r="A183" i="1"/>
  <c r="L182" i="1"/>
  <c r="K182" i="1"/>
  <c r="I182" i="1"/>
  <c r="A182" i="1"/>
  <c r="L181" i="1"/>
  <c r="K181" i="1"/>
  <c r="I181" i="1"/>
  <c r="A181" i="1"/>
  <c r="L180" i="1"/>
  <c r="K180" i="1"/>
  <c r="I180" i="1"/>
  <c r="A180" i="1"/>
  <c r="L179" i="1"/>
  <c r="K179" i="1"/>
  <c r="I179" i="1"/>
  <c r="A179" i="1"/>
  <c r="L178" i="1"/>
  <c r="K178" i="1"/>
  <c r="I178" i="1"/>
  <c r="A178" i="1"/>
  <c r="L177" i="1"/>
  <c r="K177" i="1"/>
  <c r="I177" i="1"/>
  <c r="A177" i="1"/>
  <c r="L176" i="1"/>
  <c r="K176" i="1"/>
  <c r="I176" i="1"/>
  <c r="A176" i="1"/>
  <c r="L175" i="1"/>
  <c r="K175" i="1"/>
  <c r="I175" i="1"/>
  <c r="A175" i="1"/>
  <c r="L174" i="1"/>
  <c r="K174" i="1"/>
  <c r="I174" i="1"/>
  <c r="A174" i="1"/>
  <c r="L173" i="1"/>
  <c r="K173" i="1"/>
  <c r="I173" i="1"/>
  <c r="A173" i="1"/>
  <c r="L172" i="1"/>
  <c r="K172" i="1"/>
  <c r="I172" i="1"/>
  <c r="A172" i="1"/>
  <c r="L171" i="1"/>
  <c r="K171" i="1"/>
  <c r="I171" i="1"/>
  <c r="A171" i="1"/>
  <c r="L170" i="1"/>
  <c r="K170" i="1"/>
  <c r="I170" i="1"/>
  <c r="A170" i="1"/>
  <c r="L169" i="1"/>
  <c r="K169" i="1"/>
  <c r="I169" i="1"/>
  <c r="A169" i="1"/>
  <c r="L168" i="1"/>
  <c r="K168" i="1"/>
  <c r="I168" i="1"/>
  <c r="A168" i="1"/>
  <c r="L167" i="1"/>
  <c r="K167" i="1"/>
  <c r="I167" i="1"/>
  <c r="A167" i="1"/>
  <c r="L166" i="1"/>
  <c r="K166" i="1"/>
  <c r="I166" i="1"/>
  <c r="A166" i="1"/>
  <c r="L165" i="1"/>
  <c r="K165" i="1"/>
  <c r="I165" i="1"/>
  <c r="A165" i="1"/>
  <c r="L164" i="1"/>
  <c r="K164" i="1"/>
  <c r="I164" i="1"/>
  <c r="A164" i="1"/>
  <c r="L163" i="1"/>
  <c r="K163" i="1"/>
  <c r="I163" i="1"/>
  <c r="A163" i="1"/>
  <c r="L162" i="1"/>
  <c r="K162" i="1"/>
  <c r="I162" i="1"/>
  <c r="A162" i="1"/>
  <c r="L161" i="1"/>
  <c r="K161" i="1"/>
  <c r="I161" i="1"/>
  <c r="A161" i="1"/>
  <c r="L160" i="1"/>
  <c r="K160" i="1"/>
  <c r="I160" i="1"/>
  <c r="A160" i="1"/>
  <c r="L159" i="1"/>
  <c r="K159" i="1"/>
  <c r="I159" i="1"/>
  <c r="A159" i="1"/>
  <c r="L158" i="1"/>
  <c r="K158" i="1"/>
  <c r="I158" i="1"/>
  <c r="A158" i="1"/>
  <c r="L157" i="1"/>
  <c r="K157" i="1"/>
  <c r="I157" i="1"/>
  <c r="A157" i="1"/>
  <c r="L156" i="1"/>
  <c r="K156" i="1"/>
  <c r="I156" i="1"/>
  <c r="A156" i="1"/>
  <c r="L155" i="1"/>
  <c r="K155" i="1"/>
  <c r="I155" i="1"/>
  <c r="A155" i="1"/>
  <c r="L154" i="1"/>
  <c r="K154" i="1"/>
  <c r="I154" i="1"/>
  <c r="A154" i="1"/>
  <c r="L153" i="1"/>
  <c r="K153" i="1"/>
  <c r="I153" i="1"/>
  <c r="A153" i="1"/>
  <c r="L152" i="1"/>
  <c r="K152" i="1"/>
  <c r="I152" i="1"/>
  <c r="A152" i="1"/>
  <c r="L151" i="1"/>
  <c r="K151" i="1"/>
  <c r="I151" i="1"/>
  <c r="A151" i="1"/>
  <c r="L150" i="1"/>
  <c r="K150" i="1"/>
  <c r="I150" i="1"/>
  <c r="A150" i="1"/>
  <c r="L149" i="1"/>
  <c r="K149" i="1"/>
  <c r="I149" i="1"/>
  <c r="A149" i="1"/>
  <c r="L148" i="1"/>
  <c r="K148" i="1"/>
  <c r="I148" i="1"/>
  <c r="A148" i="1"/>
  <c r="L147" i="1"/>
  <c r="K147" i="1"/>
  <c r="I147" i="1"/>
  <c r="A147" i="1"/>
  <c r="L146" i="1"/>
  <c r="K146" i="1"/>
  <c r="I146" i="1"/>
  <c r="A146" i="1"/>
  <c r="L145" i="1"/>
  <c r="K145" i="1"/>
  <c r="I145" i="1"/>
  <c r="A145" i="1"/>
  <c r="L144" i="1"/>
  <c r="K144" i="1"/>
  <c r="I144" i="1"/>
  <c r="A144" i="1"/>
  <c r="L143" i="1"/>
  <c r="K143" i="1"/>
  <c r="I143" i="1"/>
  <c r="A143" i="1"/>
  <c r="L142" i="1"/>
  <c r="K142" i="1"/>
  <c r="I142" i="1"/>
  <c r="A142" i="1"/>
  <c r="L141" i="1"/>
  <c r="K141" i="1"/>
  <c r="I141" i="1"/>
  <c r="A141" i="1"/>
  <c r="L140" i="1"/>
  <c r="K140" i="1"/>
  <c r="I140" i="1"/>
  <c r="A140" i="1"/>
  <c r="L139" i="1"/>
  <c r="K139" i="1"/>
  <c r="I139" i="1"/>
  <c r="A139" i="1"/>
  <c r="L138" i="1"/>
  <c r="K138" i="1"/>
  <c r="I138" i="1"/>
  <c r="A138" i="1"/>
  <c r="L137" i="1"/>
  <c r="K137" i="1"/>
  <c r="I137" i="1"/>
  <c r="A137" i="1"/>
  <c r="L136" i="1"/>
  <c r="K136" i="1"/>
  <c r="I136" i="1"/>
  <c r="A136" i="1"/>
  <c r="L135" i="1"/>
  <c r="K135" i="1"/>
  <c r="I135" i="1"/>
  <c r="A135" i="1"/>
  <c r="L134" i="1"/>
  <c r="K134" i="1"/>
  <c r="I134" i="1"/>
  <c r="A134" i="1"/>
  <c r="L133" i="1"/>
  <c r="K133" i="1"/>
  <c r="I133" i="1"/>
  <c r="A133" i="1"/>
  <c r="L132" i="1"/>
  <c r="K132" i="1"/>
  <c r="I132" i="1"/>
  <c r="A132" i="1"/>
  <c r="L131" i="1"/>
  <c r="K131" i="1"/>
  <c r="I131" i="1"/>
  <c r="A131" i="1"/>
  <c r="L130" i="1"/>
  <c r="K130" i="1"/>
  <c r="I130" i="1"/>
  <c r="A130" i="1"/>
  <c r="L129" i="1"/>
  <c r="K129" i="1"/>
  <c r="I129" i="1"/>
  <c r="A129" i="1"/>
  <c r="L128" i="1"/>
  <c r="K128" i="1"/>
  <c r="I128" i="1"/>
  <c r="A128" i="1"/>
  <c r="L127" i="1"/>
  <c r="K127" i="1"/>
  <c r="I127" i="1"/>
  <c r="A127" i="1"/>
  <c r="L126" i="1"/>
  <c r="K126" i="1"/>
  <c r="I126" i="1"/>
  <c r="A126" i="1"/>
  <c r="L125" i="1"/>
  <c r="K125" i="1"/>
  <c r="I125" i="1"/>
  <c r="A125" i="1"/>
  <c r="L124" i="1"/>
  <c r="K124" i="1"/>
  <c r="I124" i="1"/>
  <c r="A124" i="1"/>
  <c r="L123" i="1"/>
  <c r="K123" i="1"/>
  <c r="I123" i="1"/>
  <c r="A123" i="1"/>
  <c r="L122" i="1"/>
  <c r="K122" i="1"/>
  <c r="I122" i="1"/>
  <c r="A122" i="1"/>
  <c r="L121" i="1"/>
  <c r="K121" i="1"/>
  <c r="I121" i="1"/>
  <c r="A121" i="1"/>
  <c r="L120" i="1"/>
  <c r="K120" i="1"/>
  <c r="I120" i="1"/>
  <c r="A120" i="1"/>
  <c r="L119" i="1"/>
  <c r="K119" i="1"/>
  <c r="I119" i="1"/>
  <c r="A119" i="1"/>
  <c r="L118" i="1"/>
  <c r="K118" i="1"/>
  <c r="I118" i="1"/>
  <c r="A118" i="1"/>
  <c r="L117" i="1"/>
  <c r="K117" i="1"/>
  <c r="I117" i="1"/>
  <c r="A117" i="1"/>
  <c r="L116" i="1"/>
  <c r="K116" i="1"/>
  <c r="I116" i="1"/>
  <c r="A116" i="1"/>
  <c r="L115" i="1"/>
  <c r="K115" i="1"/>
  <c r="I115" i="1"/>
  <c r="A115" i="1"/>
  <c r="L114" i="1"/>
  <c r="K114" i="1"/>
  <c r="I114" i="1"/>
  <c r="A114" i="1"/>
  <c r="L113" i="1"/>
  <c r="K113" i="1"/>
  <c r="I113" i="1"/>
  <c r="A113" i="1"/>
  <c r="L112" i="1"/>
  <c r="K112" i="1"/>
  <c r="I112" i="1"/>
  <c r="A112" i="1"/>
  <c r="L111" i="1"/>
  <c r="K111" i="1"/>
  <c r="I111" i="1"/>
  <c r="A111" i="1"/>
  <c r="L110" i="1"/>
  <c r="K110" i="1"/>
  <c r="I110" i="1"/>
  <c r="A110" i="1"/>
  <c r="L109" i="1"/>
  <c r="K109" i="1"/>
  <c r="I109" i="1"/>
  <c r="A109" i="1"/>
  <c r="L108" i="1"/>
  <c r="K108" i="1"/>
  <c r="I108" i="1"/>
  <c r="A108" i="1"/>
  <c r="L107" i="1"/>
  <c r="K107" i="1"/>
  <c r="I107" i="1"/>
  <c r="A107" i="1"/>
  <c r="L106" i="1"/>
  <c r="K106" i="1"/>
  <c r="I106" i="1"/>
  <c r="A106" i="1"/>
  <c r="L105" i="1"/>
  <c r="K105" i="1"/>
  <c r="I105" i="1"/>
  <c r="A105" i="1"/>
  <c r="L104" i="1"/>
  <c r="K104" i="1"/>
  <c r="I104" i="1"/>
  <c r="A104" i="1"/>
  <c r="L103" i="1"/>
  <c r="K103" i="1"/>
  <c r="I103" i="1"/>
  <c r="A103" i="1"/>
  <c r="L102" i="1"/>
  <c r="K102" i="1"/>
  <c r="I102" i="1"/>
  <c r="A102" i="1"/>
  <c r="L101" i="1"/>
  <c r="K101" i="1"/>
  <c r="I101" i="1"/>
  <c r="A101" i="1"/>
  <c r="L100" i="1"/>
  <c r="K100" i="1"/>
  <c r="I100" i="1"/>
  <c r="A100" i="1"/>
  <c r="L99" i="1"/>
  <c r="K99" i="1"/>
  <c r="I99" i="1"/>
  <c r="A99" i="1"/>
  <c r="L98" i="1"/>
  <c r="K98" i="1"/>
  <c r="I98" i="1"/>
  <c r="A98" i="1"/>
  <c r="L97" i="1"/>
  <c r="K97" i="1"/>
  <c r="I97" i="1"/>
  <c r="A97" i="1"/>
  <c r="L96" i="1"/>
  <c r="K96" i="1"/>
  <c r="I96" i="1"/>
  <c r="A96" i="1"/>
  <c r="L95" i="1"/>
  <c r="K95" i="1"/>
  <c r="I95" i="1"/>
  <c r="A95" i="1"/>
  <c r="L94" i="1"/>
  <c r="K94" i="1"/>
  <c r="I94" i="1"/>
  <c r="A94" i="1"/>
  <c r="L93" i="1"/>
  <c r="K93" i="1"/>
  <c r="I93" i="1"/>
  <c r="A93" i="1"/>
  <c r="L92" i="1"/>
  <c r="K92" i="1"/>
  <c r="I92" i="1"/>
  <c r="A92" i="1"/>
  <c r="L91" i="1"/>
  <c r="K91" i="1"/>
  <c r="I91" i="1"/>
  <c r="A91" i="1"/>
  <c r="L90" i="1"/>
  <c r="K90" i="1"/>
  <c r="I90" i="1"/>
  <c r="A90" i="1"/>
  <c r="L89" i="1"/>
  <c r="K89" i="1"/>
  <c r="I89" i="1"/>
  <c r="A89" i="1"/>
  <c r="L88" i="1"/>
  <c r="K88" i="1"/>
  <c r="I88" i="1"/>
  <c r="A88" i="1"/>
  <c r="L87" i="1"/>
  <c r="K87" i="1"/>
  <c r="I87" i="1"/>
  <c r="A87" i="1"/>
  <c r="L86" i="1"/>
  <c r="K86" i="1"/>
  <c r="I86" i="1"/>
  <c r="A86" i="1"/>
  <c r="L85" i="1"/>
  <c r="K85" i="1"/>
  <c r="I85" i="1"/>
  <c r="A85" i="1"/>
  <c r="L84" i="1"/>
  <c r="K84" i="1"/>
  <c r="I84" i="1"/>
  <c r="A84" i="1"/>
  <c r="L83" i="1"/>
  <c r="K83" i="1"/>
  <c r="I83" i="1"/>
  <c r="A83" i="1"/>
  <c r="L82" i="1"/>
  <c r="K82" i="1"/>
  <c r="I82" i="1"/>
  <c r="A82" i="1"/>
  <c r="L81" i="1"/>
  <c r="K81" i="1"/>
  <c r="I81" i="1"/>
  <c r="A81" i="1"/>
  <c r="L80" i="1"/>
  <c r="K80" i="1"/>
  <c r="I80" i="1"/>
  <c r="A80" i="1"/>
  <c r="L79" i="1"/>
  <c r="K79" i="1"/>
  <c r="I79" i="1"/>
  <c r="A79" i="1"/>
  <c r="L78" i="1"/>
  <c r="K78" i="1"/>
  <c r="I78" i="1"/>
  <c r="A78" i="1"/>
  <c r="L77" i="1"/>
  <c r="K77" i="1"/>
  <c r="I77" i="1"/>
  <c r="A77" i="1"/>
  <c r="L76" i="1"/>
  <c r="K76" i="1"/>
  <c r="I76" i="1"/>
  <c r="A76" i="1"/>
  <c r="L75" i="1"/>
  <c r="K75" i="1"/>
  <c r="I75" i="1"/>
  <c r="A75" i="1"/>
  <c r="L74" i="1"/>
  <c r="K74" i="1"/>
  <c r="I74" i="1"/>
  <c r="A74" i="1"/>
  <c r="L73" i="1"/>
  <c r="K73" i="1"/>
  <c r="I73" i="1"/>
  <c r="A73" i="1"/>
  <c r="L72" i="1"/>
  <c r="K72" i="1"/>
  <c r="I72" i="1"/>
  <c r="A72" i="1"/>
  <c r="L71" i="1"/>
  <c r="K71" i="1"/>
  <c r="I71" i="1"/>
  <c r="A71" i="1"/>
  <c r="L70" i="1"/>
  <c r="K70" i="1"/>
  <c r="I70" i="1"/>
  <c r="A70" i="1"/>
  <c r="L69" i="1"/>
  <c r="K69" i="1"/>
  <c r="I69" i="1"/>
  <c r="A69" i="1"/>
  <c r="L68" i="1"/>
  <c r="K68" i="1"/>
  <c r="I68" i="1"/>
  <c r="A68" i="1"/>
  <c r="L67" i="1"/>
  <c r="K67" i="1"/>
  <c r="I67" i="1"/>
  <c r="A67" i="1"/>
  <c r="L66" i="1"/>
  <c r="K66" i="1"/>
  <c r="I66" i="1"/>
  <c r="A66" i="1"/>
  <c r="L65" i="1"/>
  <c r="K65" i="1"/>
  <c r="I65" i="1"/>
  <c r="A65" i="1"/>
  <c r="L64" i="1"/>
  <c r="K64" i="1"/>
  <c r="I64" i="1"/>
  <c r="A64" i="1"/>
  <c r="L63" i="1"/>
  <c r="K63" i="1"/>
  <c r="I63" i="1"/>
  <c r="A63" i="1"/>
  <c r="L62" i="1"/>
  <c r="K62" i="1"/>
  <c r="I62" i="1"/>
  <c r="A62" i="1"/>
  <c r="L61" i="1"/>
  <c r="K61" i="1"/>
  <c r="I61" i="1"/>
  <c r="A61" i="1"/>
  <c r="L60" i="1"/>
  <c r="K60" i="1"/>
  <c r="I60" i="1"/>
  <c r="A60" i="1"/>
  <c r="L59" i="1"/>
  <c r="K59" i="1"/>
  <c r="I59" i="1"/>
  <c r="A59" i="1"/>
  <c r="L58" i="1"/>
  <c r="K58" i="1"/>
  <c r="I58" i="1"/>
  <c r="A58" i="1"/>
  <c r="L57" i="1"/>
  <c r="K57" i="1"/>
  <c r="I57" i="1"/>
  <c r="A57" i="1"/>
  <c r="L56" i="1"/>
  <c r="K56" i="1"/>
  <c r="I56" i="1"/>
  <c r="A56" i="1"/>
  <c r="L55" i="1"/>
  <c r="K55" i="1"/>
  <c r="I55" i="1"/>
  <c r="A55" i="1"/>
  <c r="L54" i="1"/>
  <c r="K54" i="1"/>
  <c r="I54" i="1"/>
  <c r="A54" i="1"/>
  <c r="L53" i="1"/>
  <c r="K53" i="1"/>
  <c r="I53" i="1"/>
  <c r="A53" i="1"/>
  <c r="L52" i="1"/>
  <c r="K52" i="1"/>
  <c r="I52" i="1"/>
  <c r="A52" i="1"/>
  <c r="L51" i="1"/>
  <c r="K51" i="1"/>
  <c r="I51" i="1"/>
  <c r="A51" i="1"/>
  <c r="L50" i="1"/>
  <c r="K50" i="1"/>
  <c r="I50" i="1"/>
  <c r="A50" i="1"/>
  <c r="L49" i="1"/>
  <c r="K49" i="1"/>
  <c r="I49" i="1"/>
  <c r="A49" i="1"/>
  <c r="L48" i="1"/>
  <c r="K48" i="1"/>
  <c r="I48" i="1"/>
  <c r="A48" i="1"/>
  <c r="L47" i="1"/>
  <c r="K47" i="1"/>
  <c r="I47" i="1"/>
  <c r="A47" i="1"/>
  <c r="L46" i="1"/>
  <c r="K46" i="1"/>
  <c r="I46" i="1"/>
  <c r="A46" i="1"/>
  <c r="L45" i="1"/>
  <c r="K45" i="1"/>
  <c r="I45" i="1"/>
  <c r="A45" i="1"/>
  <c r="L44" i="1"/>
  <c r="K44" i="1"/>
  <c r="I44" i="1"/>
  <c r="A44" i="1"/>
  <c r="L43" i="1"/>
  <c r="K43" i="1"/>
  <c r="I43" i="1"/>
  <c r="A43" i="1"/>
  <c r="L42" i="1"/>
  <c r="K42" i="1"/>
  <c r="I42" i="1"/>
  <c r="A42" i="1"/>
  <c r="L41" i="1"/>
  <c r="K41" i="1"/>
  <c r="I41" i="1"/>
  <c r="A41" i="1"/>
  <c r="L40" i="1"/>
  <c r="K40" i="1"/>
  <c r="I40" i="1"/>
  <c r="A40" i="1"/>
  <c r="L39" i="1"/>
  <c r="K39" i="1"/>
  <c r="I39" i="1"/>
  <c r="A39" i="1"/>
  <c r="L38" i="1"/>
  <c r="K38" i="1"/>
  <c r="I38" i="1"/>
  <c r="A38" i="1"/>
  <c r="L37" i="1"/>
  <c r="K37" i="1"/>
  <c r="I37" i="1"/>
  <c r="A37" i="1"/>
  <c r="L36" i="1"/>
  <c r="K36" i="1"/>
  <c r="I36" i="1"/>
  <c r="A36" i="1"/>
  <c r="L35" i="1"/>
  <c r="K35" i="1"/>
  <c r="I35" i="1"/>
  <c r="A35" i="1"/>
  <c r="L34" i="1"/>
  <c r="K34" i="1"/>
  <c r="I34" i="1"/>
  <c r="A34" i="1"/>
  <c r="L33" i="1"/>
  <c r="K33" i="1"/>
  <c r="I33" i="1"/>
  <c r="A33" i="1"/>
  <c r="L32" i="1"/>
  <c r="K32" i="1"/>
  <c r="I32" i="1"/>
  <c r="A32" i="1"/>
  <c r="L31" i="1"/>
  <c r="K31" i="1"/>
  <c r="I31" i="1"/>
  <c r="A31" i="1"/>
  <c r="L30" i="1"/>
  <c r="K30" i="1"/>
  <c r="I30" i="1"/>
  <c r="A30" i="1"/>
  <c r="L29" i="1"/>
  <c r="K29" i="1"/>
  <c r="I29" i="1"/>
  <c r="A29" i="1"/>
  <c r="L28" i="1"/>
  <c r="K28" i="1"/>
  <c r="I28" i="1"/>
  <c r="A28" i="1"/>
  <c r="L27" i="1"/>
  <c r="K27" i="1"/>
  <c r="I27" i="1"/>
  <c r="A27" i="1"/>
  <c r="L26" i="1"/>
  <c r="K26" i="1"/>
  <c r="I26" i="1"/>
  <c r="A26" i="1"/>
  <c r="L25" i="1"/>
  <c r="K25" i="1"/>
  <c r="I25" i="1"/>
  <c r="A25" i="1"/>
  <c r="L24" i="1"/>
  <c r="K24" i="1"/>
  <c r="I24" i="1"/>
  <c r="A24" i="1"/>
  <c r="L23" i="1"/>
  <c r="K23" i="1"/>
  <c r="I23" i="1"/>
  <c r="A23" i="1"/>
  <c r="L22" i="1"/>
  <c r="K22" i="1"/>
  <c r="I22" i="1"/>
  <c r="A22" i="1"/>
  <c r="L21" i="1"/>
  <c r="K21" i="1"/>
  <c r="I21" i="1"/>
  <c r="L20" i="1"/>
  <c r="K20" i="1"/>
  <c r="I20" i="1"/>
  <c r="L19" i="1"/>
  <c r="K19" i="1"/>
  <c r="I19" i="1"/>
  <c r="L18" i="1"/>
  <c r="K18" i="1"/>
  <c r="I18" i="1"/>
  <c r="L17" i="1"/>
  <c r="L8" i="1" s="1"/>
  <c r="K17" i="1"/>
  <c r="E8" i="1" s="1"/>
  <c r="I17" i="1"/>
  <c r="L16" i="1"/>
  <c r="K16" i="1"/>
  <c r="I16" i="1"/>
  <c r="L15" i="1"/>
  <c r="K15" i="1"/>
  <c r="I15" i="1"/>
  <c r="L14" i="1"/>
  <c r="J8" i="1" s="1"/>
  <c r="K14" i="1"/>
  <c r="I14" i="1"/>
  <c r="L13" i="1"/>
  <c r="K13" i="1"/>
  <c r="I13" i="1"/>
  <c r="L12" i="1"/>
  <c r="K12" i="1"/>
  <c r="I12" i="1"/>
  <c r="A12" i="1"/>
  <c r="C8" i="1"/>
  <c r="B8" i="1"/>
  <c r="A8" i="1"/>
  <c r="E4" i="1"/>
  <c r="M8" i="1" l="1"/>
  <c r="A13" i="1"/>
  <c r="A14" i="1" l="1"/>
  <c r="A15" i="1" l="1"/>
  <c r="A16" i="1" l="1"/>
  <c r="A17" i="1"/>
  <c r="A18" i="1" l="1"/>
  <c r="A19" i="1" s="1"/>
  <c r="A20" i="1" l="1"/>
  <c r="A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テンプレート</author>
  </authors>
  <commentList>
    <comment ref="A11" authorId="0" shapeId="0" xr:uid="{00000000-0006-0000-0000-000001000000}">
      <text>
        <r>
          <rPr>
            <sz val="10"/>
            <rFont val="DejaVu Sans"/>
            <family val="2"/>
          </rPr>
          <t>商品コードまたは商品名を入力すると自動で番号が振られます。</t>
        </r>
      </text>
    </comment>
    <comment ref="B11" authorId="0" shapeId="0" xr:uid="{00000000-0006-0000-0000-000002000000}">
      <text>
        <r>
          <rPr>
            <sz val="10"/>
            <rFont val="DejaVu Sans"/>
            <family val="2"/>
          </rPr>
          <t>社内管理用の商品コード（例：</t>
        </r>
        <r>
          <rPr>
            <sz val="10"/>
            <rFont val="Arial"/>
            <family val="2"/>
          </rPr>
          <t>A001</t>
        </r>
        <r>
          <rPr>
            <sz val="10"/>
            <rFont val="DejaVu Sans"/>
            <family val="2"/>
          </rPr>
          <t>）</t>
        </r>
      </text>
    </comment>
    <comment ref="C11" authorId="0" shapeId="0" xr:uid="{00000000-0006-0000-0000-000003000000}">
      <text>
        <r>
          <rPr>
            <sz val="10"/>
            <rFont val="DejaVu Sans"/>
            <family val="2"/>
          </rPr>
          <t>商品名／品目名。商品コードが無い場合はこちらだけでも</t>
        </r>
        <r>
          <rPr>
            <sz val="10"/>
            <rFont val="Arial"/>
            <family val="2"/>
          </rPr>
          <t>OK</t>
        </r>
        <r>
          <rPr>
            <sz val="10"/>
            <rFont val="DejaVu Sans"/>
            <family val="2"/>
          </rPr>
          <t>。</t>
        </r>
      </text>
    </comment>
    <comment ref="D11" authorId="0" shapeId="0" xr:uid="{00000000-0006-0000-0000-000004000000}">
      <text>
        <r>
          <rPr>
            <sz val="10"/>
            <rFont val="DejaVu Sans"/>
            <family val="2"/>
          </rPr>
          <t xml:space="preserve">カテゴリ（例：事務用品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 xml:space="preserve">アパレル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>雑貨）</t>
        </r>
      </text>
    </comment>
    <comment ref="E11" authorId="0" shapeId="0" xr:uid="{00000000-0006-0000-0000-000005000000}">
      <text>
        <r>
          <rPr>
            <sz val="10"/>
            <rFont val="DejaVu Sans"/>
            <family val="2"/>
          </rPr>
          <t xml:space="preserve">保管場所（例：本社倉庫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>店舗</t>
        </r>
        <r>
          <rPr>
            <sz val="10"/>
            <rFont val="Arial"/>
            <family val="2"/>
          </rPr>
          <t xml:space="preserve">A / </t>
        </r>
        <r>
          <rPr>
            <sz val="10"/>
            <rFont val="DejaVu Sans"/>
            <family val="2"/>
          </rPr>
          <t>倉庫</t>
        </r>
        <r>
          <rPr>
            <sz val="10"/>
            <rFont val="Arial"/>
            <family val="2"/>
          </rPr>
          <t>B</t>
        </r>
        <r>
          <rPr>
            <sz val="10"/>
            <rFont val="DejaVu Sans"/>
            <family val="2"/>
          </rPr>
          <t>）</t>
        </r>
      </text>
    </comment>
    <comment ref="F11" authorId="0" shapeId="0" xr:uid="{00000000-0006-0000-0000-000006000000}">
      <text>
        <r>
          <rPr>
            <sz val="10"/>
            <rFont val="DejaVu Sans"/>
            <family val="2"/>
          </rPr>
          <t xml:space="preserve">単位（個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 xml:space="preserve">箱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 xml:space="preserve">枚 </t>
        </r>
        <r>
          <rPr>
            <sz val="10"/>
            <rFont val="Arial"/>
            <family val="2"/>
          </rPr>
          <t xml:space="preserve">/ </t>
        </r>
        <r>
          <rPr>
            <sz val="10"/>
            <rFont val="DejaVu Sans"/>
            <family val="2"/>
          </rPr>
          <t>本 など。プルダウンから選択可）</t>
        </r>
      </text>
    </comment>
    <comment ref="G11" authorId="0" shapeId="0" xr:uid="{00000000-0006-0000-0000-000007000000}">
      <text>
        <r>
          <rPr>
            <sz val="10"/>
            <rFont val="DejaVu Sans"/>
            <family val="2"/>
          </rPr>
          <t>システムや在庫台帳上の数量を入力します。</t>
        </r>
      </text>
    </comment>
    <comment ref="H11" authorId="0" shapeId="0" xr:uid="{00000000-0006-0000-0000-000008000000}">
      <text>
        <r>
          <rPr>
            <sz val="10"/>
            <rFont val="DejaVu Sans"/>
            <family val="2"/>
          </rPr>
          <t>実際にカウントした数量を入力します。空欄なら『未確認』。</t>
        </r>
      </text>
    </comment>
    <comment ref="I11" authorId="0" shapeId="0" xr:uid="{00000000-0006-0000-0000-000009000000}">
      <text>
        <r>
          <rPr>
            <sz val="10"/>
            <rFont val="DejaVu Sans"/>
            <family val="2"/>
          </rPr>
          <t>自動計算：実地棚卸数 − 帳簿在庫数。マイナスは不足。</t>
        </r>
      </text>
    </comment>
    <comment ref="J11" authorId="0" shapeId="0" xr:uid="{00000000-0006-0000-0000-00000A000000}">
      <text>
        <r>
          <rPr>
            <sz val="10"/>
            <rFont val="Arial"/>
            <family val="2"/>
          </rPr>
          <t>1</t>
        </r>
        <r>
          <rPr>
            <sz val="10"/>
            <rFont val="DejaVu Sans"/>
            <family val="2"/>
          </rPr>
          <t>単位あたりの金額。税込／税抜は社内基準に合わせてください。</t>
        </r>
      </text>
    </comment>
    <comment ref="K11" authorId="0" shapeId="0" xr:uid="{00000000-0006-0000-0000-00000B000000}">
      <text>
        <r>
          <rPr>
            <sz val="10"/>
            <rFont val="DejaVu Sans"/>
            <family val="2"/>
          </rPr>
          <t xml:space="preserve">自動計算：実地棚卸数 </t>
        </r>
        <r>
          <rPr>
            <sz val="10"/>
            <rFont val="Arial"/>
            <family val="2"/>
          </rPr>
          <t xml:space="preserve">× </t>
        </r>
        <r>
          <rPr>
            <sz val="10"/>
            <rFont val="DejaVu Sans"/>
            <family val="2"/>
          </rPr>
          <t>単価。</t>
        </r>
      </text>
    </comment>
    <comment ref="L11" authorId="0" shapeId="0" xr:uid="{00000000-0006-0000-0000-00000C000000}">
      <text>
        <r>
          <rPr>
            <sz val="10"/>
            <rFont val="DejaVu Sans"/>
            <family val="2"/>
          </rPr>
          <t>自動判定：一致／不足／過剰／未確認。</t>
        </r>
      </text>
    </comment>
    <comment ref="M11" authorId="0" shapeId="0" xr:uid="{00000000-0006-0000-0000-00000D000000}">
      <text>
        <r>
          <rPr>
            <sz val="10"/>
            <rFont val="DejaVu Sans"/>
            <family val="2"/>
          </rPr>
          <t>破損・廃棄予定・新入荷など特記事項を自由記入。</t>
        </r>
      </text>
    </comment>
  </commentList>
</comments>
</file>

<file path=xl/sharedStrings.xml><?xml version="1.0" encoding="utf-8"?>
<sst xmlns="http://schemas.openxmlformats.org/spreadsheetml/2006/main" count="125" uniqueCount="108">
  <si>
    <t>棚卸表テンプレート</t>
  </si>
  <si>
    <t>会社名／店舗名</t>
  </si>
  <si>
    <t>株式会社サンプル商事</t>
  </si>
  <si>
    <t>管理期間</t>
  </si>
  <si>
    <t>担当者</t>
  </si>
  <si>
    <t>山田 太郎</t>
  </si>
  <si>
    <t>作成日</t>
  </si>
  <si>
    <t>■ 集計欄（自動計算）</t>
  </si>
  <si>
    <t>商品件数</t>
  </si>
  <si>
    <t>帳簿在庫数合計</t>
  </si>
  <si>
    <t>実地棚卸数合計</t>
  </si>
  <si>
    <t>差異数合計</t>
  </si>
  <si>
    <t>在庫金額合計</t>
  </si>
  <si>
    <t>一致件数</t>
  </si>
  <si>
    <t>不足件数</t>
  </si>
  <si>
    <t>過剰件数</t>
  </si>
  <si>
    <t>未確認件数</t>
  </si>
  <si>
    <t>No.</t>
  </si>
  <si>
    <t>商品コード</t>
  </si>
  <si>
    <t>商品名</t>
  </si>
  <si>
    <t>カテゴリ</t>
  </si>
  <si>
    <t>保管場所</t>
  </si>
  <si>
    <t>単位</t>
  </si>
  <si>
    <t>帳簿在庫数</t>
  </si>
  <si>
    <t>実地棚卸数</t>
  </si>
  <si>
    <t>差異数</t>
  </si>
  <si>
    <t>単価</t>
  </si>
  <si>
    <t>在庫金額</t>
  </si>
  <si>
    <t>状態</t>
  </si>
  <si>
    <t>備考</t>
  </si>
  <si>
    <t>A001</t>
  </si>
  <si>
    <t>事務用品</t>
  </si>
  <si>
    <t>本社倉庫</t>
  </si>
  <si>
    <t>箱</t>
  </si>
  <si>
    <t>A002</t>
  </si>
  <si>
    <t>枚</t>
  </si>
  <si>
    <t>B001</t>
  </si>
  <si>
    <t>アパレル</t>
  </si>
  <si>
    <t>棚卸時に新入荷あり</t>
  </si>
  <si>
    <t>B002</t>
  </si>
  <si>
    <t>トートバッグ</t>
  </si>
  <si>
    <t>雑貨</t>
  </si>
  <si>
    <t>個</t>
  </si>
  <si>
    <t>C001</t>
  </si>
  <si>
    <t>スマホケース クリア</t>
  </si>
  <si>
    <t>ネットショップ在庫</t>
  </si>
  <si>
    <t>C002</t>
  </si>
  <si>
    <t>ワイヤレスイヤホン</t>
  </si>
  <si>
    <t>家電</t>
  </si>
  <si>
    <t>棚卸未実施</t>
  </si>
  <si>
    <t>D001</t>
  </si>
  <si>
    <t>台</t>
  </si>
  <si>
    <t>D002</t>
  </si>
  <si>
    <t>本</t>
  </si>
  <si>
    <t>E001</t>
  </si>
  <si>
    <t>マグカップ</t>
  </si>
  <si>
    <t>E002</t>
  </si>
  <si>
    <t>棚卸表テンプレート 使い方ガイド</t>
  </si>
  <si>
    <t>■ 入力欄（青色のセル）</t>
  </si>
  <si>
    <t>以下の項目を入力してください。自動計算欄（グレー）は上書きしないでください。</t>
  </si>
  <si>
    <t>　・会社名／店舗名、管理期間、担当者、作成日（上部）</t>
  </si>
  <si>
    <t>　・商品コード／商品名／カテゴリ／保管場所／単位（明細部）</t>
  </si>
  <si>
    <t>　・帳簿在庫数 …… システムや在庫台帳上の数量</t>
  </si>
  <si>
    <t>　・実地棚卸数 …… 実際にカウントした数量（空欄＝未棚卸）</t>
  </si>
  <si>
    <t>　・備考 …… 破損・廃棄予定・新入荷など補足情報</t>
  </si>
  <si>
    <t>■ 自動計算項目（グレーのセル）</t>
  </si>
  <si>
    <t>　・差異数   …… 実地棚卸数 − 帳簿在庫数</t>
  </si>
  <si>
    <t>　・状態     …… 差異の符号から下表の通り自動判定</t>
  </si>
  <si>
    <t>■ 状態判定ロジック</t>
  </si>
  <si>
    <t>　実地棚卸数が未入力   → 未確認（グレー）</t>
  </si>
  <si>
    <t>■ 集計欄（黄色のセル・上部）</t>
  </si>
  <si>
    <t>　商品件数／帳簿在庫数合計／実地棚卸数合計／差異数合計／在庫金額合計</t>
  </si>
  <si>
    <t>　一致件数／不足件数／過剰件数／未確認件数 が自動で集計されます。</t>
  </si>
  <si>
    <t>■ シート保護について</t>
  </si>
  <si>
    <t>　数式の誤上書き防止のため、シートは「保護」がかかっています。</t>
  </si>
  <si>
    <t>　パスワードは設定していません。</t>
  </si>
  <si>
    <t>　数式を編集したい場合は、リボン［校閲］→［シート保護の解除］を選択してください。</t>
  </si>
  <si>
    <t>■ 印刷について</t>
  </si>
  <si>
    <t>■ 件数の上限</t>
  </si>
  <si>
    <t>　不足する場合は、保護解除後に最終行をコピーして下方向へドラッグしてください。</t>
  </si>
  <si>
    <t>■ よくある質問</t>
  </si>
  <si>
    <t>2026年5月1日 ～ 2026年5月31日</t>
  </si>
  <si>
    <t>【入力ルール】青色のセルに入力してください。グレーのセル（差異数・在庫金額・状態・No.）は自動計算欄のため、上書きしないでください。</t>
  </si>
  <si>
    <t>コピー用紙(A4)</t>
  </si>
  <si>
    <t>封筒(長3)</t>
  </si>
  <si>
    <t>10枚不足</t>
  </si>
  <si>
    <t>Tシャツ ホワイトM</t>
  </si>
  <si>
    <t>店舗A</t>
  </si>
  <si>
    <t>倉庫B</t>
  </si>
  <si>
    <t>5個破損のため廃棄予定</t>
  </si>
  <si>
    <t>ノートPC 13inch</t>
  </si>
  <si>
    <t>ボールペン(黒)</t>
  </si>
  <si>
    <t>10本過剰計上</t>
  </si>
  <si>
    <t>2個破損</t>
  </si>
  <si>
    <t>タオル(フェイス)</t>
  </si>
  <si>
    <t>店舗B</t>
  </si>
  <si>
    <t>　・単価 …… 1単位あたりの金額（税込／税抜は社内ルールに合わせる）</t>
  </si>
  <si>
    <t>　・No.       …… 商品コードまたは商品名が入力されると自動で連番</t>
  </si>
  <si>
    <t>　・在庫金額 …… 実地棚卸数 × 単価</t>
  </si>
  <si>
    <t>　差異数 = 0           → 一致（緑）</t>
  </si>
  <si>
    <t>　差異数 &gt; 0（プラス） → 過剰（オレンジ）</t>
  </si>
  <si>
    <t>　差異数 &lt; 0（マイナス）→ 不足（赤）</t>
  </si>
  <si>
    <t>　A4横向き／幅に合わせて印刷／見出し行を各ページに表示 で設定済みです。</t>
  </si>
  <si>
    <t>　500件まで（行12〜行511）対応しています。</t>
  </si>
  <si>
    <t>　Q. 単価を税込・税抜どちらにすべき？</t>
  </si>
  <si>
    <t>　A. 社内会計基準に合わせてください。決算用途では取得原価（税抜）を入力するケースが一般的です。</t>
  </si>
  <si>
    <t>　Q. マイナス在庫が出てしまった</t>
  </si>
  <si>
    <t>　A. 帳簿在庫数の入力ミス、または計上漏れがないか確認してください。状態は「不足」と表示されます。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</si>
</sst>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m/dd"/>
    <numFmt numFmtId="177" formatCode="0&quot;件&quot;"/>
    <numFmt numFmtId="178" formatCode="\+#,##0;\-#,##0;0"/>
    <numFmt numFmtId="179" formatCode="\¥#,##0"/>
  </numFmts>
  <fonts count="19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DejaVu Sans"/>
      <family val="2"/>
    </font>
    <font>
      <sz val="6"/>
      <name val="ＭＳ Ｐゴシック"/>
      <family val="3"/>
      <charset val="128"/>
    </font>
    <font>
      <b/>
      <sz val="20"/>
      <color rgb="FFFFFFFF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1"/>
      <color rgb="FF0070C0"/>
      <name val="MS UI Gothic"/>
      <family val="3"/>
      <charset val="128"/>
    </font>
    <font>
      <b/>
      <sz val="12"/>
      <color rgb="FF305496"/>
      <name val="MS UI Gothic"/>
      <family val="3"/>
      <charset val="128"/>
    </font>
    <font>
      <b/>
      <sz val="10"/>
      <name val="MS UI Gothic"/>
      <family val="3"/>
      <charset val="128"/>
    </font>
    <font>
      <b/>
      <sz val="10"/>
      <color rgb="FFC00000"/>
      <name val="MS UI Gothic"/>
      <family val="3"/>
      <charset val="128"/>
    </font>
    <font>
      <b/>
      <sz val="11"/>
      <color rgb="FFFFFFFF"/>
      <name val="MS UI Gothic"/>
      <family val="3"/>
      <charset val="128"/>
    </font>
    <font>
      <sz val="11"/>
      <color rgb="FF000000"/>
      <name val="MS UI Gothic"/>
      <family val="3"/>
      <charset val="128"/>
    </font>
    <font>
      <sz val="11"/>
      <color rgb="FF0070C0"/>
      <name val="MS UI Gothic"/>
      <family val="3"/>
      <charset val="128"/>
    </font>
    <font>
      <b/>
      <sz val="9"/>
      <name val="MS UI Gothic"/>
      <family val="3"/>
      <charset val="128"/>
    </font>
    <font>
      <b/>
      <sz val="10"/>
      <color rgb="FFFFFFFF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0"/>
      <color rgb="FF000000"/>
      <name val="MS UI Gothic"/>
      <family val="3"/>
      <charset val="128"/>
    </font>
    <font>
      <b/>
      <sz val="10"/>
      <color rgb="FF000000"/>
      <name val="MS UI Gothic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305496"/>
      </patternFill>
    </fill>
    <fill>
      <patternFill patternType="solid">
        <fgColor rgb="FFDCE6F1"/>
        <bgColor rgb="FFD9D9D9"/>
      </patternFill>
    </fill>
    <fill>
      <patternFill patternType="solid">
        <fgColor rgb="FFEAF3FB"/>
        <bgColor rgb="FFF2F2F2"/>
      </patternFill>
    </fill>
    <fill>
      <patternFill patternType="solid">
        <fgColor rgb="FFFFF2CC"/>
        <bgColor rgb="FFFFF8E0"/>
      </patternFill>
    </fill>
    <fill>
      <patternFill patternType="solid">
        <fgColor rgb="FFC6EFCE"/>
        <bgColor rgb="FFDCE6F1"/>
      </patternFill>
    </fill>
    <fill>
      <patternFill patternType="solid">
        <fgColor rgb="FFF8CBAD"/>
        <bgColor rgb="FFD9D9D9"/>
      </patternFill>
    </fill>
    <fill>
      <patternFill patternType="solid">
        <fgColor rgb="FFFFD966"/>
        <bgColor rgb="FFF8CBAD"/>
      </patternFill>
    </fill>
    <fill>
      <patternFill patternType="solid">
        <fgColor rgb="FFD9D9D9"/>
        <bgColor rgb="FFDCE6F1"/>
      </patternFill>
    </fill>
    <fill>
      <patternFill patternType="solid">
        <fgColor rgb="FFFFF8E0"/>
        <bgColor rgb="FFFFF2CC"/>
      </patternFill>
    </fill>
    <fill>
      <patternFill patternType="solid">
        <fgColor rgb="FF305496"/>
        <bgColor rgb="FF1F4E78"/>
      </patternFill>
    </fill>
    <fill>
      <patternFill patternType="solid">
        <fgColor rgb="FFF2F2F2"/>
        <bgColor rgb="FFEAF3FB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305496"/>
      </top>
      <bottom style="medium">
        <color rgb="FF30549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9" fillId="5" borderId="1" xfId="0" applyFont="1" applyFill="1" applyBorder="1" applyAlignment="1">
      <alignment horizontal="center" vertical="center" wrapText="1"/>
    </xf>
    <xf numFmtId="177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178" fontId="6" fillId="5" borderId="1" xfId="0" applyNumberFormat="1" applyFont="1" applyFill="1" applyBorder="1" applyAlignment="1">
      <alignment horizontal="center" vertical="center"/>
    </xf>
    <xf numFmtId="179" fontId="6" fillId="5" borderId="1" xfId="0" applyNumberFormat="1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177" fontId="6" fillId="7" borderId="1" xfId="0" applyNumberFormat="1" applyFont="1" applyFill="1" applyBorder="1" applyAlignment="1">
      <alignment horizontal="center" vertical="center"/>
    </xf>
    <xf numFmtId="177" fontId="6" fillId="8" borderId="1" xfId="0" applyNumberFormat="1" applyFont="1" applyFill="1" applyBorder="1" applyAlignment="1">
      <alignment horizontal="center" vertical="center"/>
    </xf>
    <xf numFmtId="177" fontId="6" fillId="9" borderId="1" xfId="0" applyNumberFormat="1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 wrapText="1"/>
    </xf>
    <xf numFmtId="1" fontId="12" fillId="12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49" fontId="13" fillId="4" borderId="1" xfId="0" applyNumberFormat="1" applyFont="1" applyFill="1" applyBorder="1" applyAlignment="1" applyProtection="1">
      <alignment horizontal="left" vertical="center" indent="1"/>
      <protection locked="0"/>
    </xf>
    <xf numFmtId="3" fontId="13" fillId="4" borderId="1" xfId="0" applyNumberFormat="1" applyFont="1" applyFill="1" applyBorder="1" applyAlignment="1" applyProtection="1">
      <alignment horizontal="right" vertical="center" indent="1"/>
      <protection locked="0"/>
    </xf>
    <xf numFmtId="178" fontId="12" fillId="12" borderId="1" xfId="0" applyNumberFormat="1" applyFont="1" applyFill="1" applyBorder="1" applyAlignment="1">
      <alignment horizontal="right" vertical="center" indent="1"/>
    </xf>
    <xf numFmtId="179" fontId="13" fillId="4" borderId="1" xfId="0" applyNumberFormat="1" applyFont="1" applyFill="1" applyBorder="1" applyAlignment="1" applyProtection="1">
      <alignment horizontal="right" vertical="center" indent="1"/>
      <protection locked="0"/>
    </xf>
    <xf numFmtId="179" fontId="12" fillId="12" borderId="1" xfId="0" applyNumberFormat="1" applyFont="1" applyFill="1" applyBorder="1" applyAlignment="1">
      <alignment horizontal="right" vertical="center" indent="1"/>
    </xf>
    <xf numFmtId="49" fontId="12" fillId="12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8" fillId="0" borderId="0" xfId="0" applyFont="1"/>
    <xf numFmtId="0" fontId="10" fillId="10" borderId="2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7" fillId="4" borderId="2" xfId="0" applyFont="1" applyFill="1" applyBorder="1" applyAlignment="1" applyProtection="1">
      <alignment horizontal="left" vertical="center" indent="1"/>
      <protection locked="0"/>
    </xf>
    <xf numFmtId="176" fontId="7" fillId="4" borderId="2" xfId="0" applyNumberFormat="1" applyFont="1" applyFill="1" applyBorder="1" applyAlignment="1" applyProtection="1">
      <alignment horizontal="left" vertical="center" indent="1"/>
      <protection locked="0"/>
    </xf>
    <xf numFmtId="0" fontId="15" fillId="2" borderId="0" xfId="0" applyFont="1" applyFill="1" applyAlignment="1">
      <alignment horizontal="left" vertical="center" wrapText="1" indent="1"/>
    </xf>
    <xf numFmtId="0" fontId="16" fillId="0" borderId="0" xfId="0" applyFont="1"/>
    <xf numFmtId="0" fontId="17" fillId="0" borderId="0" xfId="0" applyFont="1" applyAlignment="1">
      <alignment horizontal="left" vertical="center" wrapText="1" indent="1"/>
    </xf>
    <xf numFmtId="0" fontId="18" fillId="3" borderId="0" xfId="0" applyFont="1" applyFill="1" applyAlignment="1">
      <alignment horizontal="left" vertical="center" wrapText="1" indent="1"/>
    </xf>
  </cellXfs>
  <cellStyles count="1">
    <cellStyle name="標準" xfId="0" builtinId="0"/>
  </cellStyles>
  <dxfs count="6">
    <dxf>
      <font>
        <b/>
        <sz val="11"/>
        <color rgb="FF595959"/>
        <name val="Yu Gothic"/>
        <charset val="1"/>
      </font>
      <fill>
        <patternFill>
          <bgColor rgb="FFD9D9D9"/>
        </patternFill>
      </fill>
    </dxf>
    <dxf>
      <font>
        <b/>
        <sz val="11"/>
        <color rgb="FF9C5700"/>
        <name val="Yu Gothic"/>
        <charset val="1"/>
      </font>
      <fill>
        <patternFill>
          <bgColor rgb="FFFFD966"/>
        </patternFill>
      </fill>
    </dxf>
    <dxf>
      <font>
        <b/>
        <sz val="11"/>
        <color rgb="FF9C0006"/>
        <name val="Yu Gothic"/>
        <charset val="1"/>
      </font>
      <fill>
        <patternFill>
          <bgColor rgb="FFF8CBAD"/>
        </patternFill>
      </fill>
    </dxf>
    <dxf>
      <font>
        <b/>
        <sz val="11"/>
        <color rgb="FF006100"/>
        <name val="Yu Gothic"/>
        <charset val="1"/>
      </font>
      <fill>
        <patternFill>
          <bgColor rgb="FFC6EFCE"/>
        </patternFill>
      </fill>
    </dxf>
    <dxf>
      <font>
        <b/>
        <sz val="11"/>
        <color rgb="FF9C5700"/>
        <name val="Yu Gothic"/>
        <charset val="1"/>
      </font>
    </dxf>
    <dxf>
      <font>
        <b/>
        <sz val="11"/>
        <color rgb="FF9C0006"/>
        <name val="Yu Gothic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8E0"/>
      <rgbColor rgb="FFEAF3FB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6EFCE"/>
      <rgbColor rgb="FFFFF2CC"/>
      <rgbColor rgb="FFF2F2F2"/>
      <rgbColor rgb="FFFF99CC"/>
      <rgbColor rgb="FFCC99FF"/>
      <rgbColor rgb="FFF8CBAD"/>
      <rgbColor rgb="FF3366FF"/>
      <rgbColor rgb="FF33CCCC"/>
      <rgbColor rgb="FF99CC00"/>
      <rgbColor rgb="FFFFD966"/>
      <rgbColor rgb="FFFF9900"/>
      <rgbColor rgb="FFFF6600"/>
      <rgbColor rgb="FF595959"/>
      <rgbColor rgb="FF969696"/>
      <rgbColor rgb="FF1F4E78"/>
      <rgbColor rgb="FF339966"/>
      <rgbColor rgb="FF003300"/>
      <rgbColor rgb="FF333300"/>
      <rgbColor rgb="FF9C57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1"/>
  <sheetViews>
    <sheetView showGridLines="0" tabSelected="1" zoomScale="85" zoomScaleNormal="85" workbookViewId="0">
      <pane ySplit="11" topLeftCell="A12" activePane="bottomLeft" state="frozen"/>
      <selection pane="bottomLeft" sqref="A1:M2"/>
    </sheetView>
  </sheetViews>
  <sheetFormatPr defaultColWidth="8.6328125" defaultRowHeight="13"/>
  <cols>
    <col min="1" max="1" width="12.36328125" style="1" customWidth="1"/>
    <col min="2" max="2" width="12" style="1" customWidth="1"/>
    <col min="3" max="3" width="24" style="1" customWidth="1"/>
    <col min="4" max="4" width="16" style="1" customWidth="1"/>
    <col min="5" max="5" width="14" style="1" customWidth="1"/>
    <col min="6" max="6" width="8" style="1" customWidth="1"/>
    <col min="7" max="8" width="12" style="1" customWidth="1"/>
    <col min="9" max="9" width="10" style="1" customWidth="1"/>
    <col min="10" max="10" width="12" style="1" customWidth="1"/>
    <col min="11" max="11" width="14" style="1" customWidth="1"/>
    <col min="12" max="12" width="10" style="1" customWidth="1"/>
    <col min="13" max="13" width="22" style="1" customWidth="1"/>
    <col min="14" max="16384" width="8.6328125" style="1"/>
  </cols>
  <sheetData>
    <row r="1" spans="1:13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>
      <c r="A3" s="20" t="s">
        <v>1</v>
      </c>
      <c r="B3" s="24" t="s">
        <v>2</v>
      </c>
      <c r="C3" s="24"/>
      <c r="D3" s="20" t="s">
        <v>3</v>
      </c>
      <c r="E3" s="24" t="s">
        <v>81</v>
      </c>
      <c r="F3" s="24"/>
      <c r="G3" s="24"/>
      <c r="H3" s="24"/>
      <c r="I3" s="24"/>
      <c r="J3" s="24"/>
      <c r="K3" s="24"/>
      <c r="L3" s="24"/>
      <c r="M3" s="24"/>
    </row>
    <row r="4" spans="1:13" ht="21.75" customHeight="1">
      <c r="A4" s="20" t="s">
        <v>4</v>
      </c>
      <c r="B4" s="24" t="s">
        <v>5</v>
      </c>
      <c r="C4" s="24"/>
      <c r="D4" s="20" t="s">
        <v>6</v>
      </c>
      <c r="E4" s="25">
        <f ca="1">TODAY()</f>
        <v>46161</v>
      </c>
      <c r="F4" s="25"/>
      <c r="G4" s="25"/>
      <c r="H4" s="25"/>
      <c r="I4" s="25"/>
      <c r="J4" s="25"/>
      <c r="K4" s="25"/>
      <c r="L4" s="25"/>
      <c r="M4" s="25"/>
    </row>
    <row r="6" spans="1:13" ht="21.75" customHeight="1">
      <c r="A6" s="21" t="s">
        <v>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7.75" customHeight="1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</row>
    <row r="8" spans="1:13" ht="27.75" customHeight="1">
      <c r="A8" s="3">
        <f>SUMPRODUCT(--((B12:B511&lt;&gt;"")+(C12:C511&lt;&gt;"")&gt;0))</f>
        <v>10</v>
      </c>
      <c r="B8" s="4">
        <f>SUM(G12:G511)</f>
        <v>2155</v>
      </c>
      <c r="C8" s="4">
        <f>SUM(H12:H511)</f>
        <v>2003</v>
      </c>
      <c r="D8" s="5">
        <f>SUM(I12:I511)</f>
        <v>-2</v>
      </c>
      <c r="E8" s="6">
        <f>SUM(K12:K511)</f>
        <v>2070200</v>
      </c>
      <c r="J8" s="7">
        <f>COUNTIF(L12:L511,"一致")</f>
        <v>3</v>
      </c>
      <c r="K8" s="8">
        <f>COUNTIF(L12:L511,"不足")</f>
        <v>3</v>
      </c>
      <c r="L8" s="9">
        <f>COUNTIF(L12:L511,"過剰")</f>
        <v>2</v>
      </c>
      <c r="M8" s="10">
        <f>COUNTIF(L12:L511,"未確認")</f>
        <v>2</v>
      </c>
    </row>
    <row r="9" spans="1:13" ht="21.75" customHeight="1">
      <c r="A9" s="22" t="s">
        <v>82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1" spans="1:13" ht="36" customHeight="1">
      <c r="A11" s="11" t="s">
        <v>17</v>
      </c>
      <c r="B11" s="11" t="s">
        <v>18</v>
      </c>
      <c r="C11" s="11" t="s">
        <v>19</v>
      </c>
      <c r="D11" s="11" t="s">
        <v>20</v>
      </c>
      <c r="E11" s="11" t="s">
        <v>21</v>
      </c>
      <c r="F11" s="11" t="s">
        <v>22</v>
      </c>
      <c r="G11" s="11" t="s">
        <v>23</v>
      </c>
      <c r="H11" s="11" t="s">
        <v>24</v>
      </c>
      <c r="I11" s="11" t="s">
        <v>25</v>
      </c>
      <c r="J11" s="11" t="s">
        <v>26</v>
      </c>
      <c r="K11" s="11" t="s">
        <v>27</v>
      </c>
      <c r="L11" s="11" t="s">
        <v>28</v>
      </c>
      <c r="M11" s="11" t="s">
        <v>29</v>
      </c>
    </row>
    <row r="12" spans="1:13">
      <c r="A12" s="12">
        <f>IF(OR(B12&lt;&gt;"",C12&lt;&gt;""),MAX(A$11:A11)+1,"")</f>
        <v>1</v>
      </c>
      <c r="B12" s="13" t="s">
        <v>30</v>
      </c>
      <c r="C12" s="14" t="s">
        <v>83</v>
      </c>
      <c r="D12" s="14" t="s">
        <v>31</v>
      </c>
      <c r="E12" s="14" t="s">
        <v>32</v>
      </c>
      <c r="F12" s="13" t="s">
        <v>33</v>
      </c>
      <c r="G12" s="15">
        <v>100</v>
      </c>
      <c r="H12" s="15">
        <v>100</v>
      </c>
      <c r="I12" s="16">
        <f t="shared" ref="I12:I75" si="0">IF(OR(B12="",C12=""),"",IF(H12="","",H12-G12))</f>
        <v>0</v>
      </c>
      <c r="J12" s="17">
        <v>2500</v>
      </c>
      <c r="K12" s="18">
        <f t="shared" ref="K12:K75" si="1">IF(OR(H12="",J12=""),"",H12*J12)</f>
        <v>250000</v>
      </c>
      <c r="L12" s="19" t="str">
        <f t="shared" ref="L12:L75" si="2">IF(AND(B12="",C12=""),"",IF(H12="","未確認",IF(H12-G12=0,"一致",IF(H12-G12&gt;0,"過剰","不足"))))</f>
        <v>一致</v>
      </c>
      <c r="M12" s="14"/>
    </row>
    <row r="13" spans="1:13">
      <c r="A13" s="12">
        <f>IF(OR(B13&lt;&gt;"",C13&lt;&gt;""),MAX(A$11:A12)+1,"")</f>
        <v>2</v>
      </c>
      <c r="B13" s="13" t="s">
        <v>34</v>
      </c>
      <c r="C13" s="14" t="s">
        <v>84</v>
      </c>
      <c r="D13" s="14" t="s">
        <v>31</v>
      </c>
      <c r="E13" s="14" t="s">
        <v>32</v>
      </c>
      <c r="F13" s="13" t="s">
        <v>35</v>
      </c>
      <c r="G13" s="15">
        <v>500</v>
      </c>
      <c r="H13" s="15">
        <v>490</v>
      </c>
      <c r="I13" s="16">
        <f t="shared" si="0"/>
        <v>-10</v>
      </c>
      <c r="J13" s="17">
        <v>30</v>
      </c>
      <c r="K13" s="18">
        <f t="shared" si="1"/>
        <v>14700</v>
      </c>
      <c r="L13" s="19" t="str">
        <f t="shared" si="2"/>
        <v>不足</v>
      </c>
      <c r="M13" s="14" t="s">
        <v>85</v>
      </c>
    </row>
    <row r="14" spans="1:13">
      <c r="A14" s="12">
        <f>IF(OR(B14&lt;&gt;"",C14&lt;&gt;""),MAX(A$11:A13)+1,"")</f>
        <v>3</v>
      </c>
      <c r="B14" s="13" t="s">
        <v>36</v>
      </c>
      <c r="C14" s="14" t="s">
        <v>86</v>
      </c>
      <c r="D14" s="14" t="s">
        <v>37</v>
      </c>
      <c r="E14" s="14" t="s">
        <v>87</v>
      </c>
      <c r="F14" s="13" t="s">
        <v>35</v>
      </c>
      <c r="G14" s="15">
        <v>80</v>
      </c>
      <c r="H14" s="15">
        <v>85</v>
      </c>
      <c r="I14" s="16">
        <f t="shared" si="0"/>
        <v>5</v>
      </c>
      <c r="J14" s="17">
        <v>1200</v>
      </c>
      <c r="K14" s="18">
        <f t="shared" si="1"/>
        <v>102000</v>
      </c>
      <c r="L14" s="19" t="str">
        <f t="shared" si="2"/>
        <v>過剰</v>
      </c>
      <c r="M14" s="14" t="s">
        <v>38</v>
      </c>
    </row>
    <row r="15" spans="1:13">
      <c r="A15" s="12">
        <f>IF(OR(B15&lt;&gt;"",C15&lt;&gt;""),MAX(A$11:A14)+1,"")</f>
        <v>4</v>
      </c>
      <c r="B15" s="13" t="s">
        <v>39</v>
      </c>
      <c r="C15" s="14" t="s">
        <v>40</v>
      </c>
      <c r="D15" s="14" t="s">
        <v>41</v>
      </c>
      <c r="E15" s="14" t="s">
        <v>87</v>
      </c>
      <c r="F15" s="13" t="s">
        <v>42</v>
      </c>
      <c r="G15" s="15">
        <v>50</v>
      </c>
      <c r="H15" s="15">
        <v>50</v>
      </c>
      <c r="I15" s="16">
        <f t="shared" si="0"/>
        <v>0</v>
      </c>
      <c r="J15" s="17">
        <v>1800</v>
      </c>
      <c r="K15" s="18">
        <f t="shared" si="1"/>
        <v>90000</v>
      </c>
      <c r="L15" s="19" t="str">
        <f t="shared" si="2"/>
        <v>一致</v>
      </c>
      <c r="M15" s="14"/>
    </row>
    <row r="16" spans="1:13">
      <c r="A16" s="12">
        <f>IF(OR(B16&lt;&gt;"",C16&lt;&gt;""),MAX(A$11:A15)+1,"")</f>
        <v>5</v>
      </c>
      <c r="B16" s="13" t="s">
        <v>43</v>
      </c>
      <c r="C16" s="14" t="s">
        <v>44</v>
      </c>
      <c r="D16" s="14" t="s">
        <v>45</v>
      </c>
      <c r="E16" s="14" t="s">
        <v>88</v>
      </c>
      <c r="F16" s="13" t="s">
        <v>42</v>
      </c>
      <c r="G16" s="15">
        <v>200</v>
      </c>
      <c r="H16" s="15">
        <v>195</v>
      </c>
      <c r="I16" s="16">
        <f t="shared" si="0"/>
        <v>-5</v>
      </c>
      <c r="J16" s="17">
        <v>980</v>
      </c>
      <c r="K16" s="18">
        <f t="shared" si="1"/>
        <v>191100</v>
      </c>
      <c r="L16" s="19" t="str">
        <f t="shared" si="2"/>
        <v>不足</v>
      </c>
      <c r="M16" s="14" t="s">
        <v>89</v>
      </c>
    </row>
    <row r="17" spans="1:13">
      <c r="A17" s="12">
        <f>IF(OR(B17&lt;&gt;"",C17&lt;&gt;""),MAX(A$11:A16)+1,"")</f>
        <v>6</v>
      </c>
      <c r="B17" s="13" t="s">
        <v>46</v>
      </c>
      <c r="C17" s="14" t="s">
        <v>47</v>
      </c>
      <c r="D17" s="14" t="s">
        <v>48</v>
      </c>
      <c r="E17" s="14" t="s">
        <v>88</v>
      </c>
      <c r="F17" s="13" t="s">
        <v>42</v>
      </c>
      <c r="G17" s="15">
        <v>30</v>
      </c>
      <c r="H17" s="15"/>
      <c r="I17" s="16" t="str">
        <f t="shared" si="0"/>
        <v/>
      </c>
      <c r="J17" s="17">
        <v>3500</v>
      </c>
      <c r="K17" s="18" t="str">
        <f t="shared" si="1"/>
        <v/>
      </c>
      <c r="L17" s="19" t="str">
        <f t="shared" si="2"/>
        <v>未確認</v>
      </c>
      <c r="M17" s="14" t="s">
        <v>49</v>
      </c>
    </row>
    <row r="18" spans="1:13">
      <c r="A18" s="12">
        <f>IF(OR(B18&lt;&gt;"",C18&lt;&gt;""),MAX(A$11:A17)+1,"")</f>
        <v>7</v>
      </c>
      <c r="B18" s="13" t="s">
        <v>50</v>
      </c>
      <c r="C18" s="14" t="s">
        <v>90</v>
      </c>
      <c r="D18" s="14" t="s">
        <v>31</v>
      </c>
      <c r="E18" s="14" t="s">
        <v>32</v>
      </c>
      <c r="F18" s="13" t="s">
        <v>51</v>
      </c>
      <c r="G18" s="15">
        <v>15</v>
      </c>
      <c r="H18" s="15">
        <v>15</v>
      </c>
      <c r="I18" s="16">
        <f t="shared" si="0"/>
        <v>0</v>
      </c>
      <c r="J18" s="17">
        <v>85000</v>
      </c>
      <c r="K18" s="18">
        <f t="shared" si="1"/>
        <v>1275000</v>
      </c>
      <c r="L18" s="19" t="str">
        <f t="shared" si="2"/>
        <v>一致</v>
      </c>
      <c r="M18" s="14"/>
    </row>
    <row r="19" spans="1:13">
      <c r="A19" s="12">
        <f>IF(OR(B19&lt;&gt;"",C19&lt;&gt;""),MAX(A$11:A18)+1,"")</f>
        <v>8</v>
      </c>
      <c r="B19" s="13" t="s">
        <v>52</v>
      </c>
      <c r="C19" s="14" t="s">
        <v>91</v>
      </c>
      <c r="D19" s="14" t="s">
        <v>31</v>
      </c>
      <c r="E19" s="14" t="s">
        <v>32</v>
      </c>
      <c r="F19" s="13" t="s">
        <v>53</v>
      </c>
      <c r="G19" s="15">
        <v>1000</v>
      </c>
      <c r="H19" s="15">
        <v>1010</v>
      </c>
      <c r="I19" s="16">
        <f t="shared" si="0"/>
        <v>10</v>
      </c>
      <c r="J19" s="17">
        <v>100</v>
      </c>
      <c r="K19" s="18">
        <f t="shared" si="1"/>
        <v>101000</v>
      </c>
      <c r="L19" s="19" t="str">
        <f t="shared" si="2"/>
        <v>過剰</v>
      </c>
      <c r="M19" s="14" t="s">
        <v>92</v>
      </c>
    </row>
    <row r="20" spans="1:13">
      <c r="A20" s="12">
        <f>IF(OR(B20&lt;&gt;"",C20&lt;&gt;""),MAX(A$11:A19)+1,"")</f>
        <v>9</v>
      </c>
      <c r="B20" s="13" t="s">
        <v>54</v>
      </c>
      <c r="C20" s="14" t="s">
        <v>55</v>
      </c>
      <c r="D20" s="14" t="s">
        <v>41</v>
      </c>
      <c r="E20" s="14" t="s">
        <v>87</v>
      </c>
      <c r="F20" s="13" t="s">
        <v>42</v>
      </c>
      <c r="G20" s="15">
        <v>60</v>
      </c>
      <c r="H20" s="15">
        <v>58</v>
      </c>
      <c r="I20" s="16">
        <f t="shared" si="0"/>
        <v>-2</v>
      </c>
      <c r="J20" s="17">
        <v>800</v>
      </c>
      <c r="K20" s="18">
        <f t="shared" si="1"/>
        <v>46400</v>
      </c>
      <c r="L20" s="19" t="str">
        <f t="shared" si="2"/>
        <v>不足</v>
      </c>
      <c r="M20" s="14" t="s">
        <v>93</v>
      </c>
    </row>
    <row r="21" spans="1:13">
      <c r="A21" s="12">
        <f>IF(OR(B21&lt;&gt;"",C21&lt;&gt;""),MAX(A$11:A20)+1,"")</f>
        <v>10</v>
      </c>
      <c r="B21" s="13" t="s">
        <v>56</v>
      </c>
      <c r="C21" s="14" t="s">
        <v>94</v>
      </c>
      <c r="D21" s="14" t="s">
        <v>41</v>
      </c>
      <c r="E21" s="14" t="s">
        <v>95</v>
      </c>
      <c r="F21" s="13" t="s">
        <v>35</v>
      </c>
      <c r="G21" s="15">
        <v>120</v>
      </c>
      <c r="H21" s="15"/>
      <c r="I21" s="16" t="str">
        <f t="shared" si="0"/>
        <v/>
      </c>
      <c r="J21" s="17">
        <v>500</v>
      </c>
      <c r="K21" s="18" t="str">
        <f t="shared" si="1"/>
        <v/>
      </c>
      <c r="L21" s="19" t="str">
        <f t="shared" si="2"/>
        <v>未確認</v>
      </c>
      <c r="M21" s="14" t="s">
        <v>49</v>
      </c>
    </row>
    <row r="22" spans="1:13">
      <c r="A22" s="12" t="str">
        <f>IF(OR(B22&lt;&gt;"",C22&lt;&gt;""),MAX(A$11:A21)+1,"")</f>
        <v/>
      </c>
      <c r="B22" s="13"/>
      <c r="C22" s="14"/>
      <c r="D22" s="14"/>
      <c r="E22" s="14"/>
      <c r="F22" s="13"/>
      <c r="G22" s="15"/>
      <c r="H22" s="15"/>
      <c r="I22" s="16" t="str">
        <f t="shared" si="0"/>
        <v/>
      </c>
      <c r="J22" s="17"/>
      <c r="K22" s="18" t="str">
        <f t="shared" si="1"/>
        <v/>
      </c>
      <c r="L22" s="19" t="str">
        <f t="shared" si="2"/>
        <v/>
      </c>
      <c r="M22" s="14"/>
    </row>
    <row r="23" spans="1:13">
      <c r="A23" s="12" t="str">
        <f>IF(OR(B23&lt;&gt;"",C23&lt;&gt;""),MAX(A$11:A22)+1,"")</f>
        <v/>
      </c>
      <c r="B23" s="13"/>
      <c r="C23" s="14"/>
      <c r="D23" s="14"/>
      <c r="E23" s="14"/>
      <c r="F23" s="13"/>
      <c r="G23" s="15"/>
      <c r="H23" s="15"/>
      <c r="I23" s="16" t="str">
        <f t="shared" si="0"/>
        <v/>
      </c>
      <c r="J23" s="17"/>
      <c r="K23" s="18" t="str">
        <f t="shared" si="1"/>
        <v/>
      </c>
      <c r="L23" s="19" t="str">
        <f t="shared" si="2"/>
        <v/>
      </c>
      <c r="M23" s="14"/>
    </row>
    <row r="24" spans="1:13">
      <c r="A24" s="12" t="str">
        <f>IF(OR(B24&lt;&gt;"",C24&lt;&gt;""),MAX(A$11:A23)+1,"")</f>
        <v/>
      </c>
      <c r="B24" s="13"/>
      <c r="C24" s="14"/>
      <c r="D24" s="14"/>
      <c r="E24" s="14"/>
      <c r="F24" s="13"/>
      <c r="G24" s="15"/>
      <c r="H24" s="15"/>
      <c r="I24" s="16" t="str">
        <f t="shared" si="0"/>
        <v/>
      </c>
      <c r="J24" s="17"/>
      <c r="K24" s="18" t="str">
        <f t="shared" si="1"/>
        <v/>
      </c>
      <c r="L24" s="19" t="str">
        <f t="shared" si="2"/>
        <v/>
      </c>
      <c r="M24" s="14"/>
    </row>
    <row r="25" spans="1:13">
      <c r="A25" s="12" t="str">
        <f>IF(OR(B25&lt;&gt;"",C25&lt;&gt;""),MAX(A$11:A24)+1,"")</f>
        <v/>
      </c>
      <c r="B25" s="13"/>
      <c r="C25" s="14"/>
      <c r="D25" s="14"/>
      <c r="E25" s="14"/>
      <c r="F25" s="13"/>
      <c r="G25" s="15"/>
      <c r="H25" s="15"/>
      <c r="I25" s="16" t="str">
        <f t="shared" si="0"/>
        <v/>
      </c>
      <c r="J25" s="17"/>
      <c r="K25" s="18" t="str">
        <f t="shared" si="1"/>
        <v/>
      </c>
      <c r="L25" s="19" t="str">
        <f t="shared" si="2"/>
        <v/>
      </c>
      <c r="M25" s="14"/>
    </row>
    <row r="26" spans="1:13">
      <c r="A26" s="12" t="str">
        <f>IF(OR(B26&lt;&gt;"",C26&lt;&gt;""),MAX(A$11:A25)+1,"")</f>
        <v/>
      </c>
      <c r="B26" s="13"/>
      <c r="C26" s="14"/>
      <c r="D26" s="14"/>
      <c r="E26" s="14"/>
      <c r="F26" s="13"/>
      <c r="G26" s="15"/>
      <c r="H26" s="15"/>
      <c r="I26" s="16" t="str">
        <f t="shared" si="0"/>
        <v/>
      </c>
      <c r="J26" s="17"/>
      <c r="K26" s="18" t="str">
        <f t="shared" si="1"/>
        <v/>
      </c>
      <c r="L26" s="19" t="str">
        <f t="shared" si="2"/>
        <v/>
      </c>
      <c r="M26" s="14"/>
    </row>
    <row r="27" spans="1:13">
      <c r="A27" s="12" t="str">
        <f>IF(OR(B27&lt;&gt;"",C27&lt;&gt;""),MAX(A$11:A26)+1,"")</f>
        <v/>
      </c>
      <c r="B27" s="13"/>
      <c r="C27" s="14"/>
      <c r="D27" s="14"/>
      <c r="E27" s="14"/>
      <c r="F27" s="13"/>
      <c r="G27" s="15"/>
      <c r="H27" s="15"/>
      <c r="I27" s="16" t="str">
        <f t="shared" si="0"/>
        <v/>
      </c>
      <c r="J27" s="17"/>
      <c r="K27" s="18" t="str">
        <f t="shared" si="1"/>
        <v/>
      </c>
      <c r="L27" s="19" t="str">
        <f t="shared" si="2"/>
        <v/>
      </c>
      <c r="M27" s="14"/>
    </row>
    <row r="28" spans="1:13">
      <c r="A28" s="12" t="str">
        <f>IF(OR(B28&lt;&gt;"",C28&lt;&gt;""),MAX(A$11:A27)+1,"")</f>
        <v/>
      </c>
      <c r="B28" s="13"/>
      <c r="C28" s="14"/>
      <c r="D28" s="14"/>
      <c r="E28" s="14"/>
      <c r="F28" s="13"/>
      <c r="G28" s="15"/>
      <c r="H28" s="15"/>
      <c r="I28" s="16" t="str">
        <f t="shared" si="0"/>
        <v/>
      </c>
      <c r="J28" s="17"/>
      <c r="K28" s="18" t="str">
        <f t="shared" si="1"/>
        <v/>
      </c>
      <c r="L28" s="19" t="str">
        <f t="shared" si="2"/>
        <v/>
      </c>
      <c r="M28" s="14"/>
    </row>
    <row r="29" spans="1:13">
      <c r="A29" s="12" t="str">
        <f>IF(OR(B29&lt;&gt;"",C29&lt;&gt;""),MAX(A$11:A28)+1,"")</f>
        <v/>
      </c>
      <c r="B29" s="13"/>
      <c r="C29" s="14"/>
      <c r="D29" s="14"/>
      <c r="E29" s="14"/>
      <c r="F29" s="13"/>
      <c r="G29" s="15"/>
      <c r="H29" s="15"/>
      <c r="I29" s="16" t="str">
        <f t="shared" si="0"/>
        <v/>
      </c>
      <c r="J29" s="17"/>
      <c r="K29" s="18" t="str">
        <f t="shared" si="1"/>
        <v/>
      </c>
      <c r="L29" s="19" t="str">
        <f t="shared" si="2"/>
        <v/>
      </c>
      <c r="M29" s="14"/>
    </row>
    <row r="30" spans="1:13">
      <c r="A30" s="12" t="str">
        <f>IF(OR(B30&lt;&gt;"",C30&lt;&gt;""),MAX(A$11:A29)+1,"")</f>
        <v/>
      </c>
      <c r="B30" s="13"/>
      <c r="C30" s="14"/>
      <c r="D30" s="14"/>
      <c r="E30" s="14"/>
      <c r="F30" s="13"/>
      <c r="G30" s="15"/>
      <c r="H30" s="15"/>
      <c r="I30" s="16" t="str">
        <f t="shared" si="0"/>
        <v/>
      </c>
      <c r="J30" s="17"/>
      <c r="K30" s="18" t="str">
        <f t="shared" si="1"/>
        <v/>
      </c>
      <c r="L30" s="19" t="str">
        <f t="shared" si="2"/>
        <v/>
      </c>
      <c r="M30" s="14"/>
    </row>
    <row r="31" spans="1:13">
      <c r="A31" s="12" t="str">
        <f>IF(OR(B31&lt;&gt;"",C31&lt;&gt;""),MAX(A$11:A30)+1,"")</f>
        <v/>
      </c>
      <c r="B31" s="13"/>
      <c r="C31" s="14"/>
      <c r="D31" s="14"/>
      <c r="E31" s="14"/>
      <c r="F31" s="13"/>
      <c r="G31" s="15"/>
      <c r="H31" s="15"/>
      <c r="I31" s="16" t="str">
        <f t="shared" si="0"/>
        <v/>
      </c>
      <c r="J31" s="17"/>
      <c r="K31" s="18" t="str">
        <f t="shared" si="1"/>
        <v/>
      </c>
      <c r="L31" s="19" t="str">
        <f t="shared" si="2"/>
        <v/>
      </c>
      <c r="M31" s="14"/>
    </row>
    <row r="32" spans="1:13">
      <c r="A32" s="12" t="str">
        <f>IF(OR(B32&lt;&gt;"",C32&lt;&gt;""),MAX(A$11:A31)+1,"")</f>
        <v/>
      </c>
      <c r="B32" s="13"/>
      <c r="C32" s="14"/>
      <c r="D32" s="14"/>
      <c r="E32" s="14"/>
      <c r="F32" s="13"/>
      <c r="G32" s="15"/>
      <c r="H32" s="15"/>
      <c r="I32" s="16" t="str">
        <f t="shared" si="0"/>
        <v/>
      </c>
      <c r="J32" s="17"/>
      <c r="K32" s="18" t="str">
        <f t="shared" si="1"/>
        <v/>
      </c>
      <c r="L32" s="19" t="str">
        <f t="shared" si="2"/>
        <v/>
      </c>
      <c r="M32" s="14"/>
    </row>
    <row r="33" spans="1:13">
      <c r="A33" s="12" t="str">
        <f>IF(OR(B33&lt;&gt;"",C33&lt;&gt;""),MAX(A$11:A32)+1,"")</f>
        <v/>
      </c>
      <c r="B33" s="13"/>
      <c r="C33" s="14"/>
      <c r="D33" s="14"/>
      <c r="E33" s="14"/>
      <c r="F33" s="13"/>
      <c r="G33" s="15"/>
      <c r="H33" s="15"/>
      <c r="I33" s="16" t="str">
        <f t="shared" si="0"/>
        <v/>
      </c>
      <c r="J33" s="17"/>
      <c r="K33" s="18" t="str">
        <f t="shared" si="1"/>
        <v/>
      </c>
      <c r="L33" s="19" t="str">
        <f t="shared" si="2"/>
        <v/>
      </c>
      <c r="M33" s="14"/>
    </row>
    <row r="34" spans="1:13">
      <c r="A34" s="12" t="str">
        <f>IF(OR(B34&lt;&gt;"",C34&lt;&gt;""),MAX(A$11:A33)+1,"")</f>
        <v/>
      </c>
      <c r="B34" s="13"/>
      <c r="C34" s="14"/>
      <c r="D34" s="14"/>
      <c r="E34" s="14"/>
      <c r="F34" s="13"/>
      <c r="G34" s="15"/>
      <c r="H34" s="15"/>
      <c r="I34" s="16" t="str">
        <f t="shared" si="0"/>
        <v/>
      </c>
      <c r="J34" s="17"/>
      <c r="K34" s="18" t="str">
        <f t="shared" si="1"/>
        <v/>
      </c>
      <c r="L34" s="19" t="str">
        <f t="shared" si="2"/>
        <v/>
      </c>
      <c r="M34" s="14"/>
    </row>
    <row r="35" spans="1:13">
      <c r="A35" s="12" t="str">
        <f>IF(OR(B35&lt;&gt;"",C35&lt;&gt;""),MAX(A$11:A34)+1,"")</f>
        <v/>
      </c>
      <c r="B35" s="13"/>
      <c r="C35" s="14"/>
      <c r="D35" s="14"/>
      <c r="E35" s="14"/>
      <c r="F35" s="13"/>
      <c r="G35" s="15"/>
      <c r="H35" s="15"/>
      <c r="I35" s="16" t="str">
        <f t="shared" si="0"/>
        <v/>
      </c>
      <c r="J35" s="17"/>
      <c r="K35" s="18" t="str">
        <f t="shared" si="1"/>
        <v/>
      </c>
      <c r="L35" s="19" t="str">
        <f t="shared" si="2"/>
        <v/>
      </c>
      <c r="M35" s="14"/>
    </row>
    <row r="36" spans="1:13">
      <c r="A36" s="12" t="str">
        <f>IF(OR(B36&lt;&gt;"",C36&lt;&gt;""),MAX(A$11:A35)+1,"")</f>
        <v/>
      </c>
      <c r="B36" s="13"/>
      <c r="C36" s="14"/>
      <c r="D36" s="14"/>
      <c r="E36" s="14"/>
      <c r="F36" s="13"/>
      <c r="G36" s="15"/>
      <c r="H36" s="15"/>
      <c r="I36" s="16" t="str">
        <f t="shared" si="0"/>
        <v/>
      </c>
      <c r="J36" s="17"/>
      <c r="K36" s="18" t="str">
        <f t="shared" si="1"/>
        <v/>
      </c>
      <c r="L36" s="19" t="str">
        <f t="shared" si="2"/>
        <v/>
      </c>
      <c r="M36" s="14"/>
    </row>
    <row r="37" spans="1:13">
      <c r="A37" s="12" t="str">
        <f>IF(OR(B37&lt;&gt;"",C37&lt;&gt;""),MAX(A$11:A36)+1,"")</f>
        <v/>
      </c>
      <c r="B37" s="13"/>
      <c r="C37" s="14"/>
      <c r="D37" s="14"/>
      <c r="E37" s="14"/>
      <c r="F37" s="13"/>
      <c r="G37" s="15"/>
      <c r="H37" s="15"/>
      <c r="I37" s="16" t="str">
        <f t="shared" si="0"/>
        <v/>
      </c>
      <c r="J37" s="17"/>
      <c r="K37" s="18" t="str">
        <f t="shared" si="1"/>
        <v/>
      </c>
      <c r="L37" s="19" t="str">
        <f t="shared" si="2"/>
        <v/>
      </c>
      <c r="M37" s="14"/>
    </row>
    <row r="38" spans="1:13">
      <c r="A38" s="12" t="str">
        <f>IF(OR(B38&lt;&gt;"",C38&lt;&gt;""),MAX(A$11:A37)+1,"")</f>
        <v/>
      </c>
      <c r="B38" s="13"/>
      <c r="C38" s="14"/>
      <c r="D38" s="14"/>
      <c r="E38" s="14"/>
      <c r="F38" s="13"/>
      <c r="G38" s="15"/>
      <c r="H38" s="15"/>
      <c r="I38" s="16" t="str">
        <f t="shared" si="0"/>
        <v/>
      </c>
      <c r="J38" s="17"/>
      <c r="K38" s="18" t="str">
        <f t="shared" si="1"/>
        <v/>
      </c>
      <c r="L38" s="19" t="str">
        <f t="shared" si="2"/>
        <v/>
      </c>
      <c r="M38" s="14"/>
    </row>
    <row r="39" spans="1:13">
      <c r="A39" s="12" t="str">
        <f>IF(OR(B39&lt;&gt;"",C39&lt;&gt;""),MAX(A$11:A38)+1,"")</f>
        <v/>
      </c>
      <c r="B39" s="13"/>
      <c r="C39" s="14"/>
      <c r="D39" s="14"/>
      <c r="E39" s="14"/>
      <c r="F39" s="13"/>
      <c r="G39" s="15"/>
      <c r="H39" s="15"/>
      <c r="I39" s="16" t="str">
        <f t="shared" si="0"/>
        <v/>
      </c>
      <c r="J39" s="17"/>
      <c r="K39" s="18" t="str">
        <f t="shared" si="1"/>
        <v/>
      </c>
      <c r="L39" s="19" t="str">
        <f t="shared" si="2"/>
        <v/>
      </c>
      <c r="M39" s="14"/>
    </row>
    <row r="40" spans="1:13">
      <c r="A40" s="12" t="str">
        <f>IF(OR(B40&lt;&gt;"",C40&lt;&gt;""),MAX(A$11:A39)+1,"")</f>
        <v/>
      </c>
      <c r="B40" s="13"/>
      <c r="C40" s="14"/>
      <c r="D40" s="14"/>
      <c r="E40" s="14"/>
      <c r="F40" s="13"/>
      <c r="G40" s="15"/>
      <c r="H40" s="15"/>
      <c r="I40" s="16" t="str">
        <f t="shared" si="0"/>
        <v/>
      </c>
      <c r="J40" s="17"/>
      <c r="K40" s="18" t="str">
        <f t="shared" si="1"/>
        <v/>
      </c>
      <c r="L40" s="19" t="str">
        <f t="shared" si="2"/>
        <v/>
      </c>
      <c r="M40" s="14"/>
    </row>
    <row r="41" spans="1:13">
      <c r="A41" s="12" t="str">
        <f>IF(OR(B41&lt;&gt;"",C41&lt;&gt;""),MAX(A$11:A40)+1,"")</f>
        <v/>
      </c>
      <c r="B41" s="13"/>
      <c r="C41" s="14"/>
      <c r="D41" s="14"/>
      <c r="E41" s="14"/>
      <c r="F41" s="13"/>
      <c r="G41" s="15"/>
      <c r="H41" s="15"/>
      <c r="I41" s="16" t="str">
        <f t="shared" si="0"/>
        <v/>
      </c>
      <c r="J41" s="17"/>
      <c r="K41" s="18" t="str">
        <f t="shared" si="1"/>
        <v/>
      </c>
      <c r="L41" s="19" t="str">
        <f t="shared" si="2"/>
        <v/>
      </c>
      <c r="M41" s="14"/>
    </row>
    <row r="42" spans="1:13">
      <c r="A42" s="12" t="str">
        <f>IF(OR(B42&lt;&gt;"",C42&lt;&gt;""),MAX(A$11:A41)+1,"")</f>
        <v/>
      </c>
      <c r="B42" s="13"/>
      <c r="C42" s="14"/>
      <c r="D42" s="14"/>
      <c r="E42" s="14"/>
      <c r="F42" s="13"/>
      <c r="G42" s="15"/>
      <c r="H42" s="15"/>
      <c r="I42" s="16" t="str">
        <f t="shared" si="0"/>
        <v/>
      </c>
      <c r="J42" s="17"/>
      <c r="K42" s="18" t="str">
        <f t="shared" si="1"/>
        <v/>
      </c>
      <c r="L42" s="19" t="str">
        <f t="shared" si="2"/>
        <v/>
      </c>
      <c r="M42" s="14"/>
    </row>
    <row r="43" spans="1:13">
      <c r="A43" s="12" t="str">
        <f>IF(OR(B43&lt;&gt;"",C43&lt;&gt;""),MAX(A$11:A42)+1,"")</f>
        <v/>
      </c>
      <c r="B43" s="13"/>
      <c r="C43" s="14"/>
      <c r="D43" s="14"/>
      <c r="E43" s="14"/>
      <c r="F43" s="13"/>
      <c r="G43" s="15"/>
      <c r="H43" s="15"/>
      <c r="I43" s="16" t="str">
        <f t="shared" si="0"/>
        <v/>
      </c>
      <c r="J43" s="17"/>
      <c r="K43" s="18" t="str">
        <f t="shared" si="1"/>
        <v/>
      </c>
      <c r="L43" s="19" t="str">
        <f t="shared" si="2"/>
        <v/>
      </c>
      <c r="M43" s="14"/>
    </row>
    <row r="44" spans="1:13">
      <c r="A44" s="12" t="str">
        <f>IF(OR(B44&lt;&gt;"",C44&lt;&gt;""),MAX(A$11:A43)+1,"")</f>
        <v/>
      </c>
      <c r="B44" s="13"/>
      <c r="C44" s="14"/>
      <c r="D44" s="14"/>
      <c r="E44" s="14"/>
      <c r="F44" s="13"/>
      <c r="G44" s="15"/>
      <c r="H44" s="15"/>
      <c r="I44" s="16" t="str">
        <f t="shared" si="0"/>
        <v/>
      </c>
      <c r="J44" s="17"/>
      <c r="K44" s="18" t="str">
        <f t="shared" si="1"/>
        <v/>
      </c>
      <c r="L44" s="19" t="str">
        <f t="shared" si="2"/>
        <v/>
      </c>
      <c r="M44" s="14"/>
    </row>
    <row r="45" spans="1:13">
      <c r="A45" s="12" t="str">
        <f>IF(OR(B45&lt;&gt;"",C45&lt;&gt;""),MAX(A$11:A44)+1,"")</f>
        <v/>
      </c>
      <c r="B45" s="13"/>
      <c r="C45" s="14"/>
      <c r="D45" s="14"/>
      <c r="E45" s="14"/>
      <c r="F45" s="13"/>
      <c r="G45" s="15"/>
      <c r="H45" s="15"/>
      <c r="I45" s="16" t="str">
        <f t="shared" si="0"/>
        <v/>
      </c>
      <c r="J45" s="17"/>
      <c r="K45" s="18" t="str">
        <f t="shared" si="1"/>
        <v/>
      </c>
      <c r="L45" s="19" t="str">
        <f t="shared" si="2"/>
        <v/>
      </c>
      <c r="M45" s="14"/>
    </row>
    <row r="46" spans="1:13">
      <c r="A46" s="12" t="str">
        <f>IF(OR(B46&lt;&gt;"",C46&lt;&gt;""),MAX(A$11:A45)+1,"")</f>
        <v/>
      </c>
      <c r="B46" s="13"/>
      <c r="C46" s="14"/>
      <c r="D46" s="14"/>
      <c r="E46" s="14"/>
      <c r="F46" s="13"/>
      <c r="G46" s="15"/>
      <c r="H46" s="15"/>
      <c r="I46" s="16" t="str">
        <f t="shared" si="0"/>
        <v/>
      </c>
      <c r="J46" s="17"/>
      <c r="K46" s="18" t="str">
        <f t="shared" si="1"/>
        <v/>
      </c>
      <c r="L46" s="19" t="str">
        <f t="shared" si="2"/>
        <v/>
      </c>
      <c r="M46" s="14"/>
    </row>
    <row r="47" spans="1:13">
      <c r="A47" s="12" t="str">
        <f>IF(OR(B47&lt;&gt;"",C47&lt;&gt;""),MAX(A$11:A46)+1,"")</f>
        <v/>
      </c>
      <c r="B47" s="13"/>
      <c r="C47" s="14"/>
      <c r="D47" s="14"/>
      <c r="E47" s="14"/>
      <c r="F47" s="13"/>
      <c r="G47" s="15"/>
      <c r="H47" s="15"/>
      <c r="I47" s="16" t="str">
        <f t="shared" si="0"/>
        <v/>
      </c>
      <c r="J47" s="17"/>
      <c r="K47" s="18" t="str">
        <f t="shared" si="1"/>
        <v/>
      </c>
      <c r="L47" s="19" t="str">
        <f t="shared" si="2"/>
        <v/>
      </c>
      <c r="M47" s="14"/>
    </row>
    <row r="48" spans="1:13">
      <c r="A48" s="12" t="str">
        <f>IF(OR(B48&lt;&gt;"",C48&lt;&gt;""),MAX(A$11:A47)+1,"")</f>
        <v/>
      </c>
      <c r="B48" s="13"/>
      <c r="C48" s="14"/>
      <c r="D48" s="14"/>
      <c r="E48" s="14"/>
      <c r="F48" s="13"/>
      <c r="G48" s="15"/>
      <c r="H48" s="15"/>
      <c r="I48" s="16" t="str">
        <f t="shared" si="0"/>
        <v/>
      </c>
      <c r="J48" s="17"/>
      <c r="K48" s="18" t="str">
        <f t="shared" si="1"/>
        <v/>
      </c>
      <c r="L48" s="19" t="str">
        <f t="shared" si="2"/>
        <v/>
      </c>
      <c r="M48" s="14"/>
    </row>
    <row r="49" spans="1:13">
      <c r="A49" s="12" t="str">
        <f>IF(OR(B49&lt;&gt;"",C49&lt;&gt;""),MAX(A$11:A48)+1,"")</f>
        <v/>
      </c>
      <c r="B49" s="13"/>
      <c r="C49" s="14"/>
      <c r="D49" s="14"/>
      <c r="E49" s="14"/>
      <c r="F49" s="13"/>
      <c r="G49" s="15"/>
      <c r="H49" s="15"/>
      <c r="I49" s="16" t="str">
        <f t="shared" si="0"/>
        <v/>
      </c>
      <c r="J49" s="17"/>
      <c r="K49" s="18" t="str">
        <f t="shared" si="1"/>
        <v/>
      </c>
      <c r="L49" s="19" t="str">
        <f t="shared" si="2"/>
        <v/>
      </c>
      <c r="M49" s="14"/>
    </row>
    <row r="50" spans="1:13">
      <c r="A50" s="12" t="str">
        <f>IF(OR(B50&lt;&gt;"",C50&lt;&gt;""),MAX(A$11:A49)+1,"")</f>
        <v/>
      </c>
      <c r="B50" s="13"/>
      <c r="C50" s="14"/>
      <c r="D50" s="14"/>
      <c r="E50" s="14"/>
      <c r="F50" s="13"/>
      <c r="G50" s="15"/>
      <c r="H50" s="15"/>
      <c r="I50" s="16" t="str">
        <f t="shared" si="0"/>
        <v/>
      </c>
      <c r="J50" s="17"/>
      <c r="K50" s="18" t="str">
        <f t="shared" si="1"/>
        <v/>
      </c>
      <c r="L50" s="19" t="str">
        <f t="shared" si="2"/>
        <v/>
      </c>
      <c r="M50" s="14"/>
    </row>
    <row r="51" spans="1:13">
      <c r="A51" s="12" t="str">
        <f>IF(OR(B51&lt;&gt;"",C51&lt;&gt;""),MAX(A$11:A50)+1,"")</f>
        <v/>
      </c>
      <c r="B51" s="13"/>
      <c r="C51" s="14"/>
      <c r="D51" s="14"/>
      <c r="E51" s="14"/>
      <c r="F51" s="13"/>
      <c r="G51" s="15"/>
      <c r="H51" s="15"/>
      <c r="I51" s="16" t="str">
        <f t="shared" si="0"/>
        <v/>
      </c>
      <c r="J51" s="17"/>
      <c r="K51" s="18" t="str">
        <f t="shared" si="1"/>
        <v/>
      </c>
      <c r="L51" s="19" t="str">
        <f t="shared" si="2"/>
        <v/>
      </c>
      <c r="M51" s="14"/>
    </row>
    <row r="52" spans="1:13">
      <c r="A52" s="12" t="str">
        <f>IF(OR(B52&lt;&gt;"",C52&lt;&gt;""),MAX(A$11:A51)+1,"")</f>
        <v/>
      </c>
      <c r="B52" s="13"/>
      <c r="C52" s="14"/>
      <c r="D52" s="14"/>
      <c r="E52" s="14"/>
      <c r="F52" s="13"/>
      <c r="G52" s="15"/>
      <c r="H52" s="15"/>
      <c r="I52" s="16" t="str">
        <f t="shared" si="0"/>
        <v/>
      </c>
      <c r="J52" s="17"/>
      <c r="K52" s="18" t="str">
        <f t="shared" si="1"/>
        <v/>
      </c>
      <c r="L52" s="19" t="str">
        <f t="shared" si="2"/>
        <v/>
      </c>
      <c r="M52" s="14"/>
    </row>
    <row r="53" spans="1:13">
      <c r="A53" s="12" t="str">
        <f>IF(OR(B53&lt;&gt;"",C53&lt;&gt;""),MAX(A$11:A52)+1,"")</f>
        <v/>
      </c>
      <c r="B53" s="13"/>
      <c r="C53" s="14"/>
      <c r="D53" s="14"/>
      <c r="E53" s="14"/>
      <c r="F53" s="13"/>
      <c r="G53" s="15"/>
      <c r="H53" s="15"/>
      <c r="I53" s="16" t="str">
        <f t="shared" si="0"/>
        <v/>
      </c>
      <c r="J53" s="17"/>
      <c r="K53" s="18" t="str">
        <f t="shared" si="1"/>
        <v/>
      </c>
      <c r="L53" s="19" t="str">
        <f t="shared" si="2"/>
        <v/>
      </c>
      <c r="M53" s="14"/>
    </row>
    <row r="54" spans="1:13">
      <c r="A54" s="12" t="str">
        <f>IF(OR(B54&lt;&gt;"",C54&lt;&gt;""),MAX(A$11:A53)+1,"")</f>
        <v/>
      </c>
      <c r="B54" s="13"/>
      <c r="C54" s="14"/>
      <c r="D54" s="14"/>
      <c r="E54" s="14"/>
      <c r="F54" s="13"/>
      <c r="G54" s="15"/>
      <c r="H54" s="15"/>
      <c r="I54" s="16" t="str">
        <f t="shared" si="0"/>
        <v/>
      </c>
      <c r="J54" s="17"/>
      <c r="K54" s="18" t="str">
        <f t="shared" si="1"/>
        <v/>
      </c>
      <c r="L54" s="19" t="str">
        <f t="shared" si="2"/>
        <v/>
      </c>
      <c r="M54" s="14"/>
    </row>
    <row r="55" spans="1:13">
      <c r="A55" s="12" t="str">
        <f>IF(OR(B55&lt;&gt;"",C55&lt;&gt;""),MAX(A$11:A54)+1,"")</f>
        <v/>
      </c>
      <c r="B55" s="13"/>
      <c r="C55" s="14"/>
      <c r="D55" s="14"/>
      <c r="E55" s="14"/>
      <c r="F55" s="13"/>
      <c r="G55" s="15"/>
      <c r="H55" s="15"/>
      <c r="I55" s="16" t="str">
        <f t="shared" si="0"/>
        <v/>
      </c>
      <c r="J55" s="17"/>
      <c r="K55" s="18" t="str">
        <f t="shared" si="1"/>
        <v/>
      </c>
      <c r="L55" s="19" t="str">
        <f t="shared" si="2"/>
        <v/>
      </c>
      <c r="M55" s="14"/>
    </row>
    <row r="56" spans="1:13">
      <c r="A56" s="12" t="str">
        <f>IF(OR(B56&lt;&gt;"",C56&lt;&gt;""),MAX(A$11:A55)+1,"")</f>
        <v/>
      </c>
      <c r="B56" s="13"/>
      <c r="C56" s="14"/>
      <c r="D56" s="14"/>
      <c r="E56" s="14"/>
      <c r="F56" s="13"/>
      <c r="G56" s="15"/>
      <c r="H56" s="15"/>
      <c r="I56" s="16" t="str">
        <f t="shared" si="0"/>
        <v/>
      </c>
      <c r="J56" s="17"/>
      <c r="K56" s="18" t="str">
        <f t="shared" si="1"/>
        <v/>
      </c>
      <c r="L56" s="19" t="str">
        <f t="shared" si="2"/>
        <v/>
      </c>
      <c r="M56" s="14"/>
    </row>
    <row r="57" spans="1:13">
      <c r="A57" s="12" t="str">
        <f>IF(OR(B57&lt;&gt;"",C57&lt;&gt;""),MAX(A$11:A56)+1,"")</f>
        <v/>
      </c>
      <c r="B57" s="13"/>
      <c r="C57" s="14"/>
      <c r="D57" s="14"/>
      <c r="E57" s="14"/>
      <c r="F57" s="13"/>
      <c r="G57" s="15"/>
      <c r="H57" s="15"/>
      <c r="I57" s="16" t="str">
        <f t="shared" si="0"/>
        <v/>
      </c>
      <c r="J57" s="17"/>
      <c r="K57" s="18" t="str">
        <f t="shared" si="1"/>
        <v/>
      </c>
      <c r="L57" s="19" t="str">
        <f t="shared" si="2"/>
        <v/>
      </c>
      <c r="M57" s="14"/>
    </row>
    <row r="58" spans="1:13">
      <c r="A58" s="12" t="str">
        <f>IF(OR(B58&lt;&gt;"",C58&lt;&gt;""),MAX(A$11:A57)+1,"")</f>
        <v/>
      </c>
      <c r="B58" s="13"/>
      <c r="C58" s="14"/>
      <c r="D58" s="14"/>
      <c r="E58" s="14"/>
      <c r="F58" s="13"/>
      <c r="G58" s="15"/>
      <c r="H58" s="15"/>
      <c r="I58" s="16" t="str">
        <f t="shared" si="0"/>
        <v/>
      </c>
      <c r="J58" s="17"/>
      <c r="K58" s="18" t="str">
        <f t="shared" si="1"/>
        <v/>
      </c>
      <c r="L58" s="19" t="str">
        <f t="shared" si="2"/>
        <v/>
      </c>
      <c r="M58" s="14"/>
    </row>
    <row r="59" spans="1:13">
      <c r="A59" s="12" t="str">
        <f>IF(OR(B59&lt;&gt;"",C59&lt;&gt;""),MAX(A$11:A58)+1,"")</f>
        <v/>
      </c>
      <c r="B59" s="13"/>
      <c r="C59" s="14"/>
      <c r="D59" s="14"/>
      <c r="E59" s="14"/>
      <c r="F59" s="13"/>
      <c r="G59" s="15"/>
      <c r="H59" s="15"/>
      <c r="I59" s="16" t="str">
        <f t="shared" si="0"/>
        <v/>
      </c>
      <c r="J59" s="17"/>
      <c r="K59" s="18" t="str">
        <f t="shared" si="1"/>
        <v/>
      </c>
      <c r="L59" s="19" t="str">
        <f t="shared" si="2"/>
        <v/>
      </c>
      <c r="M59" s="14"/>
    </row>
    <row r="60" spans="1:13">
      <c r="A60" s="12" t="str">
        <f>IF(OR(B60&lt;&gt;"",C60&lt;&gt;""),MAX(A$11:A59)+1,"")</f>
        <v/>
      </c>
      <c r="B60" s="13"/>
      <c r="C60" s="14"/>
      <c r="D60" s="14"/>
      <c r="E60" s="14"/>
      <c r="F60" s="13"/>
      <c r="G60" s="15"/>
      <c r="H60" s="15"/>
      <c r="I60" s="16" t="str">
        <f t="shared" si="0"/>
        <v/>
      </c>
      <c r="J60" s="17"/>
      <c r="K60" s="18" t="str">
        <f t="shared" si="1"/>
        <v/>
      </c>
      <c r="L60" s="19" t="str">
        <f t="shared" si="2"/>
        <v/>
      </c>
      <c r="M60" s="14"/>
    </row>
    <row r="61" spans="1:13">
      <c r="A61" s="12" t="str">
        <f>IF(OR(B61&lt;&gt;"",C61&lt;&gt;""),MAX(A$11:A60)+1,"")</f>
        <v/>
      </c>
      <c r="B61" s="13"/>
      <c r="C61" s="14"/>
      <c r="D61" s="14"/>
      <c r="E61" s="14"/>
      <c r="F61" s="13"/>
      <c r="G61" s="15"/>
      <c r="H61" s="15"/>
      <c r="I61" s="16" t="str">
        <f t="shared" si="0"/>
        <v/>
      </c>
      <c r="J61" s="17"/>
      <c r="K61" s="18" t="str">
        <f t="shared" si="1"/>
        <v/>
      </c>
      <c r="L61" s="19" t="str">
        <f t="shared" si="2"/>
        <v/>
      </c>
      <c r="M61" s="14"/>
    </row>
    <row r="62" spans="1:13">
      <c r="A62" s="12" t="str">
        <f>IF(OR(B62&lt;&gt;"",C62&lt;&gt;""),MAX(A$11:A61)+1,"")</f>
        <v/>
      </c>
      <c r="B62" s="13"/>
      <c r="C62" s="14"/>
      <c r="D62" s="14"/>
      <c r="E62" s="14"/>
      <c r="F62" s="13"/>
      <c r="G62" s="15"/>
      <c r="H62" s="15"/>
      <c r="I62" s="16" t="str">
        <f t="shared" si="0"/>
        <v/>
      </c>
      <c r="J62" s="17"/>
      <c r="K62" s="18" t="str">
        <f t="shared" si="1"/>
        <v/>
      </c>
      <c r="L62" s="19" t="str">
        <f t="shared" si="2"/>
        <v/>
      </c>
      <c r="M62" s="14"/>
    </row>
    <row r="63" spans="1:13">
      <c r="A63" s="12" t="str">
        <f>IF(OR(B63&lt;&gt;"",C63&lt;&gt;""),MAX(A$11:A62)+1,"")</f>
        <v/>
      </c>
      <c r="B63" s="13"/>
      <c r="C63" s="14"/>
      <c r="D63" s="14"/>
      <c r="E63" s="14"/>
      <c r="F63" s="13"/>
      <c r="G63" s="15"/>
      <c r="H63" s="15"/>
      <c r="I63" s="16" t="str">
        <f t="shared" si="0"/>
        <v/>
      </c>
      <c r="J63" s="17"/>
      <c r="K63" s="18" t="str">
        <f t="shared" si="1"/>
        <v/>
      </c>
      <c r="L63" s="19" t="str">
        <f t="shared" si="2"/>
        <v/>
      </c>
      <c r="M63" s="14"/>
    </row>
    <row r="64" spans="1:13">
      <c r="A64" s="12" t="str">
        <f>IF(OR(B64&lt;&gt;"",C64&lt;&gt;""),MAX(A$11:A63)+1,"")</f>
        <v/>
      </c>
      <c r="B64" s="13"/>
      <c r="C64" s="14"/>
      <c r="D64" s="14"/>
      <c r="E64" s="14"/>
      <c r="F64" s="13"/>
      <c r="G64" s="15"/>
      <c r="H64" s="15"/>
      <c r="I64" s="16" t="str">
        <f t="shared" si="0"/>
        <v/>
      </c>
      <c r="J64" s="17"/>
      <c r="K64" s="18" t="str">
        <f t="shared" si="1"/>
        <v/>
      </c>
      <c r="L64" s="19" t="str">
        <f t="shared" si="2"/>
        <v/>
      </c>
      <c r="M64" s="14"/>
    </row>
    <row r="65" spans="1:13">
      <c r="A65" s="12" t="str">
        <f>IF(OR(B65&lt;&gt;"",C65&lt;&gt;""),MAX(A$11:A64)+1,"")</f>
        <v/>
      </c>
      <c r="B65" s="13"/>
      <c r="C65" s="14"/>
      <c r="D65" s="14"/>
      <c r="E65" s="14"/>
      <c r="F65" s="13"/>
      <c r="G65" s="15"/>
      <c r="H65" s="15"/>
      <c r="I65" s="16" t="str">
        <f t="shared" si="0"/>
        <v/>
      </c>
      <c r="J65" s="17"/>
      <c r="K65" s="18" t="str">
        <f t="shared" si="1"/>
        <v/>
      </c>
      <c r="L65" s="19" t="str">
        <f t="shared" si="2"/>
        <v/>
      </c>
      <c r="M65" s="14"/>
    </row>
    <row r="66" spans="1:13">
      <c r="A66" s="12" t="str">
        <f>IF(OR(B66&lt;&gt;"",C66&lt;&gt;""),MAX(A$11:A65)+1,"")</f>
        <v/>
      </c>
      <c r="B66" s="13"/>
      <c r="C66" s="14"/>
      <c r="D66" s="14"/>
      <c r="E66" s="14"/>
      <c r="F66" s="13"/>
      <c r="G66" s="15"/>
      <c r="H66" s="15"/>
      <c r="I66" s="16" t="str">
        <f t="shared" si="0"/>
        <v/>
      </c>
      <c r="J66" s="17"/>
      <c r="K66" s="18" t="str">
        <f t="shared" si="1"/>
        <v/>
      </c>
      <c r="L66" s="19" t="str">
        <f t="shared" si="2"/>
        <v/>
      </c>
      <c r="M66" s="14"/>
    </row>
    <row r="67" spans="1:13">
      <c r="A67" s="12" t="str">
        <f>IF(OR(B67&lt;&gt;"",C67&lt;&gt;""),MAX(A$11:A66)+1,"")</f>
        <v/>
      </c>
      <c r="B67" s="13"/>
      <c r="C67" s="14"/>
      <c r="D67" s="14"/>
      <c r="E67" s="14"/>
      <c r="F67" s="13"/>
      <c r="G67" s="15"/>
      <c r="H67" s="15"/>
      <c r="I67" s="16" t="str">
        <f t="shared" si="0"/>
        <v/>
      </c>
      <c r="J67" s="17"/>
      <c r="K67" s="18" t="str">
        <f t="shared" si="1"/>
        <v/>
      </c>
      <c r="L67" s="19" t="str">
        <f t="shared" si="2"/>
        <v/>
      </c>
      <c r="M67" s="14"/>
    </row>
    <row r="68" spans="1:13">
      <c r="A68" s="12" t="str">
        <f>IF(OR(B68&lt;&gt;"",C68&lt;&gt;""),MAX(A$11:A67)+1,"")</f>
        <v/>
      </c>
      <c r="B68" s="13"/>
      <c r="C68" s="14"/>
      <c r="D68" s="14"/>
      <c r="E68" s="14"/>
      <c r="F68" s="13"/>
      <c r="G68" s="15"/>
      <c r="H68" s="15"/>
      <c r="I68" s="16" t="str">
        <f t="shared" si="0"/>
        <v/>
      </c>
      <c r="J68" s="17"/>
      <c r="K68" s="18" t="str">
        <f t="shared" si="1"/>
        <v/>
      </c>
      <c r="L68" s="19" t="str">
        <f t="shared" si="2"/>
        <v/>
      </c>
      <c r="M68" s="14"/>
    </row>
    <row r="69" spans="1:13">
      <c r="A69" s="12" t="str">
        <f>IF(OR(B69&lt;&gt;"",C69&lt;&gt;""),MAX(A$11:A68)+1,"")</f>
        <v/>
      </c>
      <c r="B69" s="13"/>
      <c r="C69" s="14"/>
      <c r="D69" s="14"/>
      <c r="E69" s="14"/>
      <c r="F69" s="13"/>
      <c r="G69" s="15"/>
      <c r="H69" s="15"/>
      <c r="I69" s="16" t="str">
        <f t="shared" si="0"/>
        <v/>
      </c>
      <c r="J69" s="17"/>
      <c r="K69" s="18" t="str">
        <f t="shared" si="1"/>
        <v/>
      </c>
      <c r="L69" s="19" t="str">
        <f t="shared" si="2"/>
        <v/>
      </c>
      <c r="M69" s="14"/>
    </row>
    <row r="70" spans="1:13">
      <c r="A70" s="12" t="str">
        <f>IF(OR(B70&lt;&gt;"",C70&lt;&gt;""),MAX(A$11:A69)+1,"")</f>
        <v/>
      </c>
      <c r="B70" s="13"/>
      <c r="C70" s="14"/>
      <c r="D70" s="14"/>
      <c r="E70" s="14"/>
      <c r="F70" s="13"/>
      <c r="G70" s="15"/>
      <c r="H70" s="15"/>
      <c r="I70" s="16" t="str">
        <f t="shared" si="0"/>
        <v/>
      </c>
      <c r="J70" s="17"/>
      <c r="K70" s="18" t="str">
        <f t="shared" si="1"/>
        <v/>
      </c>
      <c r="L70" s="19" t="str">
        <f t="shared" si="2"/>
        <v/>
      </c>
      <c r="M70" s="14"/>
    </row>
    <row r="71" spans="1:13">
      <c r="A71" s="12" t="str">
        <f>IF(OR(B71&lt;&gt;"",C71&lt;&gt;""),MAX(A$11:A70)+1,"")</f>
        <v/>
      </c>
      <c r="B71" s="13"/>
      <c r="C71" s="14"/>
      <c r="D71" s="14"/>
      <c r="E71" s="14"/>
      <c r="F71" s="13"/>
      <c r="G71" s="15"/>
      <c r="H71" s="15"/>
      <c r="I71" s="16" t="str">
        <f t="shared" si="0"/>
        <v/>
      </c>
      <c r="J71" s="17"/>
      <c r="K71" s="18" t="str">
        <f t="shared" si="1"/>
        <v/>
      </c>
      <c r="L71" s="19" t="str">
        <f t="shared" si="2"/>
        <v/>
      </c>
      <c r="M71" s="14"/>
    </row>
    <row r="72" spans="1:13">
      <c r="A72" s="12" t="str">
        <f>IF(OR(B72&lt;&gt;"",C72&lt;&gt;""),MAX(A$11:A71)+1,"")</f>
        <v/>
      </c>
      <c r="B72" s="13"/>
      <c r="C72" s="14"/>
      <c r="D72" s="14"/>
      <c r="E72" s="14"/>
      <c r="F72" s="13"/>
      <c r="G72" s="15"/>
      <c r="H72" s="15"/>
      <c r="I72" s="16" t="str">
        <f t="shared" si="0"/>
        <v/>
      </c>
      <c r="J72" s="17"/>
      <c r="K72" s="18" t="str">
        <f t="shared" si="1"/>
        <v/>
      </c>
      <c r="L72" s="19" t="str">
        <f t="shared" si="2"/>
        <v/>
      </c>
      <c r="M72" s="14"/>
    </row>
    <row r="73" spans="1:13">
      <c r="A73" s="12" t="str">
        <f>IF(OR(B73&lt;&gt;"",C73&lt;&gt;""),MAX(A$11:A72)+1,"")</f>
        <v/>
      </c>
      <c r="B73" s="13"/>
      <c r="C73" s="14"/>
      <c r="D73" s="14"/>
      <c r="E73" s="14"/>
      <c r="F73" s="13"/>
      <c r="G73" s="15"/>
      <c r="H73" s="15"/>
      <c r="I73" s="16" t="str">
        <f t="shared" si="0"/>
        <v/>
      </c>
      <c r="J73" s="17"/>
      <c r="K73" s="18" t="str">
        <f t="shared" si="1"/>
        <v/>
      </c>
      <c r="L73" s="19" t="str">
        <f t="shared" si="2"/>
        <v/>
      </c>
      <c r="M73" s="14"/>
    </row>
    <row r="74" spans="1:13">
      <c r="A74" s="12" t="str">
        <f>IF(OR(B74&lt;&gt;"",C74&lt;&gt;""),MAX(A$11:A73)+1,"")</f>
        <v/>
      </c>
      <c r="B74" s="13"/>
      <c r="C74" s="14"/>
      <c r="D74" s="14"/>
      <c r="E74" s="14"/>
      <c r="F74" s="13"/>
      <c r="G74" s="15"/>
      <c r="H74" s="15"/>
      <c r="I74" s="16" t="str">
        <f t="shared" si="0"/>
        <v/>
      </c>
      <c r="J74" s="17"/>
      <c r="K74" s="18" t="str">
        <f t="shared" si="1"/>
        <v/>
      </c>
      <c r="L74" s="19" t="str">
        <f t="shared" si="2"/>
        <v/>
      </c>
      <c r="M74" s="14"/>
    </row>
    <row r="75" spans="1:13">
      <c r="A75" s="12" t="str">
        <f>IF(OR(B75&lt;&gt;"",C75&lt;&gt;""),MAX(A$11:A74)+1,"")</f>
        <v/>
      </c>
      <c r="B75" s="13"/>
      <c r="C75" s="14"/>
      <c r="D75" s="14"/>
      <c r="E75" s="14"/>
      <c r="F75" s="13"/>
      <c r="G75" s="15"/>
      <c r="H75" s="15"/>
      <c r="I75" s="16" t="str">
        <f t="shared" si="0"/>
        <v/>
      </c>
      <c r="J75" s="17"/>
      <c r="K75" s="18" t="str">
        <f t="shared" si="1"/>
        <v/>
      </c>
      <c r="L75" s="19" t="str">
        <f t="shared" si="2"/>
        <v/>
      </c>
      <c r="M75" s="14"/>
    </row>
    <row r="76" spans="1:13">
      <c r="A76" s="12" t="str">
        <f>IF(OR(B76&lt;&gt;"",C76&lt;&gt;""),MAX(A$11:A75)+1,"")</f>
        <v/>
      </c>
      <c r="B76" s="13"/>
      <c r="C76" s="14"/>
      <c r="D76" s="14"/>
      <c r="E76" s="14"/>
      <c r="F76" s="13"/>
      <c r="G76" s="15"/>
      <c r="H76" s="15"/>
      <c r="I76" s="16" t="str">
        <f t="shared" ref="I76:I139" si="3">IF(OR(B76="",C76=""),"",IF(H76="","",H76-G76))</f>
        <v/>
      </c>
      <c r="J76" s="17"/>
      <c r="K76" s="18" t="str">
        <f t="shared" ref="K76:K139" si="4">IF(OR(H76="",J76=""),"",H76*J76)</f>
        <v/>
      </c>
      <c r="L76" s="19" t="str">
        <f t="shared" ref="L76:L139" si="5">IF(AND(B76="",C76=""),"",IF(H76="","未確認",IF(H76-G76=0,"一致",IF(H76-G76&gt;0,"過剰","不足"))))</f>
        <v/>
      </c>
      <c r="M76" s="14"/>
    </row>
    <row r="77" spans="1:13">
      <c r="A77" s="12" t="str">
        <f>IF(OR(B77&lt;&gt;"",C77&lt;&gt;""),MAX(A$11:A76)+1,"")</f>
        <v/>
      </c>
      <c r="B77" s="13"/>
      <c r="C77" s="14"/>
      <c r="D77" s="14"/>
      <c r="E77" s="14"/>
      <c r="F77" s="13"/>
      <c r="G77" s="15"/>
      <c r="H77" s="15"/>
      <c r="I77" s="16" t="str">
        <f t="shared" si="3"/>
        <v/>
      </c>
      <c r="J77" s="17"/>
      <c r="K77" s="18" t="str">
        <f t="shared" si="4"/>
        <v/>
      </c>
      <c r="L77" s="19" t="str">
        <f t="shared" si="5"/>
        <v/>
      </c>
      <c r="M77" s="14"/>
    </row>
    <row r="78" spans="1:13">
      <c r="A78" s="12" t="str">
        <f>IF(OR(B78&lt;&gt;"",C78&lt;&gt;""),MAX(A$11:A77)+1,"")</f>
        <v/>
      </c>
      <c r="B78" s="13"/>
      <c r="C78" s="14"/>
      <c r="D78" s="14"/>
      <c r="E78" s="14"/>
      <c r="F78" s="13"/>
      <c r="G78" s="15"/>
      <c r="H78" s="15"/>
      <c r="I78" s="16" t="str">
        <f t="shared" si="3"/>
        <v/>
      </c>
      <c r="J78" s="17"/>
      <c r="K78" s="18" t="str">
        <f t="shared" si="4"/>
        <v/>
      </c>
      <c r="L78" s="19" t="str">
        <f t="shared" si="5"/>
        <v/>
      </c>
      <c r="M78" s="14"/>
    </row>
    <row r="79" spans="1:13">
      <c r="A79" s="12" t="str">
        <f>IF(OR(B79&lt;&gt;"",C79&lt;&gt;""),MAX(A$11:A78)+1,"")</f>
        <v/>
      </c>
      <c r="B79" s="13"/>
      <c r="C79" s="14"/>
      <c r="D79" s="14"/>
      <c r="E79" s="14"/>
      <c r="F79" s="13"/>
      <c r="G79" s="15"/>
      <c r="H79" s="15"/>
      <c r="I79" s="16" t="str">
        <f t="shared" si="3"/>
        <v/>
      </c>
      <c r="J79" s="17"/>
      <c r="K79" s="18" t="str">
        <f t="shared" si="4"/>
        <v/>
      </c>
      <c r="L79" s="19" t="str">
        <f t="shared" si="5"/>
        <v/>
      </c>
      <c r="M79" s="14"/>
    </row>
    <row r="80" spans="1:13">
      <c r="A80" s="12" t="str">
        <f>IF(OR(B80&lt;&gt;"",C80&lt;&gt;""),MAX(A$11:A79)+1,"")</f>
        <v/>
      </c>
      <c r="B80" s="13"/>
      <c r="C80" s="14"/>
      <c r="D80" s="14"/>
      <c r="E80" s="14"/>
      <c r="F80" s="13"/>
      <c r="G80" s="15"/>
      <c r="H80" s="15"/>
      <c r="I80" s="16" t="str">
        <f t="shared" si="3"/>
        <v/>
      </c>
      <c r="J80" s="17"/>
      <c r="K80" s="18" t="str">
        <f t="shared" si="4"/>
        <v/>
      </c>
      <c r="L80" s="19" t="str">
        <f t="shared" si="5"/>
        <v/>
      </c>
      <c r="M80" s="14"/>
    </row>
    <row r="81" spans="1:13">
      <c r="A81" s="12" t="str">
        <f>IF(OR(B81&lt;&gt;"",C81&lt;&gt;""),MAX(A$11:A80)+1,"")</f>
        <v/>
      </c>
      <c r="B81" s="13"/>
      <c r="C81" s="14"/>
      <c r="D81" s="14"/>
      <c r="E81" s="14"/>
      <c r="F81" s="13"/>
      <c r="G81" s="15"/>
      <c r="H81" s="15"/>
      <c r="I81" s="16" t="str">
        <f t="shared" si="3"/>
        <v/>
      </c>
      <c r="J81" s="17"/>
      <c r="K81" s="18" t="str">
        <f t="shared" si="4"/>
        <v/>
      </c>
      <c r="L81" s="19" t="str">
        <f t="shared" si="5"/>
        <v/>
      </c>
      <c r="M81" s="14"/>
    </row>
    <row r="82" spans="1:13">
      <c r="A82" s="12" t="str">
        <f>IF(OR(B82&lt;&gt;"",C82&lt;&gt;""),MAX(A$11:A81)+1,"")</f>
        <v/>
      </c>
      <c r="B82" s="13"/>
      <c r="C82" s="14"/>
      <c r="D82" s="14"/>
      <c r="E82" s="14"/>
      <c r="F82" s="13"/>
      <c r="G82" s="15"/>
      <c r="H82" s="15"/>
      <c r="I82" s="16" t="str">
        <f t="shared" si="3"/>
        <v/>
      </c>
      <c r="J82" s="17"/>
      <c r="K82" s="18" t="str">
        <f t="shared" si="4"/>
        <v/>
      </c>
      <c r="L82" s="19" t="str">
        <f t="shared" si="5"/>
        <v/>
      </c>
      <c r="M82" s="14"/>
    </row>
    <row r="83" spans="1:13">
      <c r="A83" s="12" t="str">
        <f>IF(OR(B83&lt;&gt;"",C83&lt;&gt;""),MAX(A$11:A82)+1,"")</f>
        <v/>
      </c>
      <c r="B83" s="13"/>
      <c r="C83" s="14"/>
      <c r="D83" s="14"/>
      <c r="E83" s="14"/>
      <c r="F83" s="13"/>
      <c r="G83" s="15"/>
      <c r="H83" s="15"/>
      <c r="I83" s="16" t="str">
        <f t="shared" si="3"/>
        <v/>
      </c>
      <c r="J83" s="17"/>
      <c r="K83" s="18" t="str">
        <f t="shared" si="4"/>
        <v/>
      </c>
      <c r="L83" s="19" t="str">
        <f t="shared" si="5"/>
        <v/>
      </c>
      <c r="M83" s="14"/>
    </row>
    <row r="84" spans="1:13">
      <c r="A84" s="12" t="str">
        <f>IF(OR(B84&lt;&gt;"",C84&lt;&gt;""),MAX(A$11:A83)+1,"")</f>
        <v/>
      </c>
      <c r="B84" s="13"/>
      <c r="C84" s="14"/>
      <c r="D84" s="14"/>
      <c r="E84" s="14"/>
      <c r="F84" s="13"/>
      <c r="G84" s="15"/>
      <c r="H84" s="15"/>
      <c r="I84" s="16" t="str">
        <f t="shared" si="3"/>
        <v/>
      </c>
      <c r="J84" s="17"/>
      <c r="K84" s="18" t="str">
        <f t="shared" si="4"/>
        <v/>
      </c>
      <c r="L84" s="19" t="str">
        <f t="shared" si="5"/>
        <v/>
      </c>
      <c r="M84" s="14"/>
    </row>
    <row r="85" spans="1:13">
      <c r="A85" s="12" t="str">
        <f>IF(OR(B85&lt;&gt;"",C85&lt;&gt;""),MAX(A$11:A84)+1,"")</f>
        <v/>
      </c>
      <c r="B85" s="13"/>
      <c r="C85" s="14"/>
      <c r="D85" s="14"/>
      <c r="E85" s="14"/>
      <c r="F85" s="13"/>
      <c r="G85" s="15"/>
      <c r="H85" s="15"/>
      <c r="I85" s="16" t="str">
        <f t="shared" si="3"/>
        <v/>
      </c>
      <c r="J85" s="17"/>
      <c r="K85" s="18" t="str">
        <f t="shared" si="4"/>
        <v/>
      </c>
      <c r="L85" s="19" t="str">
        <f t="shared" si="5"/>
        <v/>
      </c>
      <c r="M85" s="14"/>
    </row>
    <row r="86" spans="1:13">
      <c r="A86" s="12" t="str">
        <f>IF(OR(B86&lt;&gt;"",C86&lt;&gt;""),MAX(A$11:A85)+1,"")</f>
        <v/>
      </c>
      <c r="B86" s="13"/>
      <c r="C86" s="14"/>
      <c r="D86" s="14"/>
      <c r="E86" s="14"/>
      <c r="F86" s="13"/>
      <c r="G86" s="15"/>
      <c r="H86" s="15"/>
      <c r="I86" s="16" t="str">
        <f t="shared" si="3"/>
        <v/>
      </c>
      <c r="J86" s="17"/>
      <c r="K86" s="18" t="str">
        <f t="shared" si="4"/>
        <v/>
      </c>
      <c r="L86" s="19" t="str">
        <f t="shared" si="5"/>
        <v/>
      </c>
      <c r="M86" s="14"/>
    </row>
    <row r="87" spans="1:13">
      <c r="A87" s="12" t="str">
        <f>IF(OR(B87&lt;&gt;"",C87&lt;&gt;""),MAX(A$11:A86)+1,"")</f>
        <v/>
      </c>
      <c r="B87" s="13"/>
      <c r="C87" s="14"/>
      <c r="D87" s="14"/>
      <c r="E87" s="14"/>
      <c r="F87" s="13"/>
      <c r="G87" s="15"/>
      <c r="H87" s="15"/>
      <c r="I87" s="16" t="str">
        <f t="shared" si="3"/>
        <v/>
      </c>
      <c r="J87" s="17"/>
      <c r="K87" s="18" t="str">
        <f t="shared" si="4"/>
        <v/>
      </c>
      <c r="L87" s="19" t="str">
        <f t="shared" si="5"/>
        <v/>
      </c>
      <c r="M87" s="14"/>
    </row>
    <row r="88" spans="1:13">
      <c r="A88" s="12" t="str">
        <f>IF(OR(B88&lt;&gt;"",C88&lt;&gt;""),MAX(A$11:A87)+1,"")</f>
        <v/>
      </c>
      <c r="B88" s="13"/>
      <c r="C88" s="14"/>
      <c r="D88" s="14"/>
      <c r="E88" s="14"/>
      <c r="F88" s="13"/>
      <c r="G88" s="15"/>
      <c r="H88" s="15"/>
      <c r="I88" s="16" t="str">
        <f t="shared" si="3"/>
        <v/>
      </c>
      <c r="J88" s="17"/>
      <c r="K88" s="18" t="str">
        <f t="shared" si="4"/>
        <v/>
      </c>
      <c r="L88" s="19" t="str">
        <f t="shared" si="5"/>
        <v/>
      </c>
      <c r="M88" s="14"/>
    </row>
    <row r="89" spans="1:13">
      <c r="A89" s="12" t="str">
        <f>IF(OR(B89&lt;&gt;"",C89&lt;&gt;""),MAX(A$11:A88)+1,"")</f>
        <v/>
      </c>
      <c r="B89" s="13"/>
      <c r="C89" s="14"/>
      <c r="D89" s="14"/>
      <c r="E89" s="14"/>
      <c r="F89" s="13"/>
      <c r="G89" s="15"/>
      <c r="H89" s="15"/>
      <c r="I89" s="16" t="str">
        <f t="shared" si="3"/>
        <v/>
      </c>
      <c r="J89" s="17"/>
      <c r="K89" s="18" t="str">
        <f t="shared" si="4"/>
        <v/>
      </c>
      <c r="L89" s="19" t="str">
        <f t="shared" si="5"/>
        <v/>
      </c>
      <c r="M89" s="14"/>
    </row>
    <row r="90" spans="1:13">
      <c r="A90" s="12" t="str">
        <f>IF(OR(B90&lt;&gt;"",C90&lt;&gt;""),MAX(A$11:A89)+1,"")</f>
        <v/>
      </c>
      <c r="B90" s="13"/>
      <c r="C90" s="14"/>
      <c r="D90" s="14"/>
      <c r="E90" s="14"/>
      <c r="F90" s="13"/>
      <c r="G90" s="15"/>
      <c r="H90" s="15"/>
      <c r="I90" s="16" t="str">
        <f t="shared" si="3"/>
        <v/>
      </c>
      <c r="J90" s="17"/>
      <c r="K90" s="18" t="str">
        <f t="shared" si="4"/>
        <v/>
      </c>
      <c r="L90" s="19" t="str">
        <f t="shared" si="5"/>
        <v/>
      </c>
      <c r="M90" s="14"/>
    </row>
    <row r="91" spans="1:13">
      <c r="A91" s="12" t="str">
        <f>IF(OR(B91&lt;&gt;"",C91&lt;&gt;""),MAX(A$11:A90)+1,"")</f>
        <v/>
      </c>
      <c r="B91" s="13"/>
      <c r="C91" s="14"/>
      <c r="D91" s="14"/>
      <c r="E91" s="14"/>
      <c r="F91" s="13"/>
      <c r="G91" s="15"/>
      <c r="H91" s="15"/>
      <c r="I91" s="16" t="str">
        <f t="shared" si="3"/>
        <v/>
      </c>
      <c r="J91" s="17"/>
      <c r="K91" s="18" t="str">
        <f t="shared" si="4"/>
        <v/>
      </c>
      <c r="L91" s="19" t="str">
        <f t="shared" si="5"/>
        <v/>
      </c>
      <c r="M91" s="14"/>
    </row>
    <row r="92" spans="1:13">
      <c r="A92" s="12" t="str">
        <f>IF(OR(B92&lt;&gt;"",C92&lt;&gt;""),MAX(A$11:A91)+1,"")</f>
        <v/>
      </c>
      <c r="B92" s="13"/>
      <c r="C92" s="14"/>
      <c r="D92" s="14"/>
      <c r="E92" s="14"/>
      <c r="F92" s="13"/>
      <c r="G92" s="15"/>
      <c r="H92" s="15"/>
      <c r="I92" s="16" t="str">
        <f t="shared" si="3"/>
        <v/>
      </c>
      <c r="J92" s="17"/>
      <c r="K92" s="18" t="str">
        <f t="shared" si="4"/>
        <v/>
      </c>
      <c r="L92" s="19" t="str">
        <f t="shared" si="5"/>
        <v/>
      </c>
      <c r="M92" s="14"/>
    </row>
    <row r="93" spans="1:13">
      <c r="A93" s="12" t="str">
        <f>IF(OR(B93&lt;&gt;"",C93&lt;&gt;""),MAX(A$11:A92)+1,"")</f>
        <v/>
      </c>
      <c r="B93" s="13"/>
      <c r="C93" s="14"/>
      <c r="D93" s="14"/>
      <c r="E93" s="14"/>
      <c r="F93" s="13"/>
      <c r="G93" s="15"/>
      <c r="H93" s="15"/>
      <c r="I93" s="16" t="str">
        <f t="shared" si="3"/>
        <v/>
      </c>
      <c r="J93" s="17"/>
      <c r="K93" s="18" t="str">
        <f t="shared" si="4"/>
        <v/>
      </c>
      <c r="L93" s="19" t="str">
        <f t="shared" si="5"/>
        <v/>
      </c>
      <c r="M93" s="14"/>
    </row>
    <row r="94" spans="1:13">
      <c r="A94" s="12" t="str">
        <f>IF(OR(B94&lt;&gt;"",C94&lt;&gt;""),MAX(A$11:A93)+1,"")</f>
        <v/>
      </c>
      <c r="B94" s="13"/>
      <c r="C94" s="14"/>
      <c r="D94" s="14"/>
      <c r="E94" s="14"/>
      <c r="F94" s="13"/>
      <c r="G94" s="15"/>
      <c r="H94" s="15"/>
      <c r="I94" s="16" t="str">
        <f t="shared" si="3"/>
        <v/>
      </c>
      <c r="J94" s="17"/>
      <c r="K94" s="18" t="str">
        <f t="shared" si="4"/>
        <v/>
      </c>
      <c r="L94" s="19" t="str">
        <f t="shared" si="5"/>
        <v/>
      </c>
      <c r="M94" s="14"/>
    </row>
    <row r="95" spans="1:13">
      <c r="A95" s="12" t="str">
        <f>IF(OR(B95&lt;&gt;"",C95&lt;&gt;""),MAX(A$11:A94)+1,"")</f>
        <v/>
      </c>
      <c r="B95" s="13"/>
      <c r="C95" s="14"/>
      <c r="D95" s="14"/>
      <c r="E95" s="14"/>
      <c r="F95" s="13"/>
      <c r="G95" s="15"/>
      <c r="H95" s="15"/>
      <c r="I95" s="16" t="str">
        <f t="shared" si="3"/>
        <v/>
      </c>
      <c r="J95" s="17"/>
      <c r="K95" s="18" t="str">
        <f t="shared" si="4"/>
        <v/>
      </c>
      <c r="L95" s="19" t="str">
        <f t="shared" si="5"/>
        <v/>
      </c>
      <c r="M95" s="14"/>
    </row>
    <row r="96" spans="1:13">
      <c r="A96" s="12" t="str">
        <f>IF(OR(B96&lt;&gt;"",C96&lt;&gt;""),MAX(A$11:A95)+1,"")</f>
        <v/>
      </c>
      <c r="B96" s="13"/>
      <c r="C96" s="14"/>
      <c r="D96" s="14"/>
      <c r="E96" s="14"/>
      <c r="F96" s="13"/>
      <c r="G96" s="15"/>
      <c r="H96" s="15"/>
      <c r="I96" s="16" t="str">
        <f t="shared" si="3"/>
        <v/>
      </c>
      <c r="J96" s="17"/>
      <c r="K96" s="18" t="str">
        <f t="shared" si="4"/>
        <v/>
      </c>
      <c r="L96" s="19" t="str">
        <f t="shared" si="5"/>
        <v/>
      </c>
      <c r="M96" s="14"/>
    </row>
    <row r="97" spans="1:13">
      <c r="A97" s="12" t="str">
        <f>IF(OR(B97&lt;&gt;"",C97&lt;&gt;""),MAX(A$11:A96)+1,"")</f>
        <v/>
      </c>
      <c r="B97" s="13"/>
      <c r="C97" s="14"/>
      <c r="D97" s="14"/>
      <c r="E97" s="14"/>
      <c r="F97" s="13"/>
      <c r="G97" s="15"/>
      <c r="H97" s="15"/>
      <c r="I97" s="16" t="str">
        <f t="shared" si="3"/>
        <v/>
      </c>
      <c r="J97" s="17"/>
      <c r="K97" s="18" t="str">
        <f t="shared" si="4"/>
        <v/>
      </c>
      <c r="L97" s="19" t="str">
        <f t="shared" si="5"/>
        <v/>
      </c>
      <c r="M97" s="14"/>
    </row>
    <row r="98" spans="1:13">
      <c r="A98" s="12" t="str">
        <f>IF(OR(B98&lt;&gt;"",C98&lt;&gt;""),MAX(A$11:A97)+1,"")</f>
        <v/>
      </c>
      <c r="B98" s="13"/>
      <c r="C98" s="14"/>
      <c r="D98" s="14"/>
      <c r="E98" s="14"/>
      <c r="F98" s="13"/>
      <c r="G98" s="15"/>
      <c r="H98" s="15"/>
      <c r="I98" s="16" t="str">
        <f t="shared" si="3"/>
        <v/>
      </c>
      <c r="J98" s="17"/>
      <c r="K98" s="18" t="str">
        <f t="shared" si="4"/>
        <v/>
      </c>
      <c r="L98" s="19" t="str">
        <f t="shared" si="5"/>
        <v/>
      </c>
      <c r="M98" s="14"/>
    </row>
    <row r="99" spans="1:13">
      <c r="A99" s="12" t="str">
        <f>IF(OR(B99&lt;&gt;"",C99&lt;&gt;""),MAX(A$11:A98)+1,"")</f>
        <v/>
      </c>
      <c r="B99" s="13"/>
      <c r="C99" s="14"/>
      <c r="D99" s="14"/>
      <c r="E99" s="14"/>
      <c r="F99" s="13"/>
      <c r="G99" s="15"/>
      <c r="H99" s="15"/>
      <c r="I99" s="16" t="str">
        <f t="shared" si="3"/>
        <v/>
      </c>
      <c r="J99" s="17"/>
      <c r="K99" s="18" t="str">
        <f t="shared" si="4"/>
        <v/>
      </c>
      <c r="L99" s="19" t="str">
        <f t="shared" si="5"/>
        <v/>
      </c>
      <c r="M99" s="14"/>
    </row>
    <row r="100" spans="1:13">
      <c r="A100" s="12" t="str">
        <f>IF(OR(B100&lt;&gt;"",C100&lt;&gt;""),MAX(A$11:A99)+1,"")</f>
        <v/>
      </c>
      <c r="B100" s="13"/>
      <c r="C100" s="14"/>
      <c r="D100" s="14"/>
      <c r="E100" s="14"/>
      <c r="F100" s="13"/>
      <c r="G100" s="15"/>
      <c r="H100" s="15"/>
      <c r="I100" s="16" t="str">
        <f t="shared" si="3"/>
        <v/>
      </c>
      <c r="J100" s="17"/>
      <c r="K100" s="18" t="str">
        <f t="shared" si="4"/>
        <v/>
      </c>
      <c r="L100" s="19" t="str">
        <f t="shared" si="5"/>
        <v/>
      </c>
      <c r="M100" s="14"/>
    </row>
    <row r="101" spans="1:13">
      <c r="A101" s="12" t="str">
        <f>IF(OR(B101&lt;&gt;"",C101&lt;&gt;""),MAX(A$11:A100)+1,"")</f>
        <v/>
      </c>
      <c r="B101" s="13"/>
      <c r="C101" s="14"/>
      <c r="D101" s="14"/>
      <c r="E101" s="14"/>
      <c r="F101" s="13"/>
      <c r="G101" s="15"/>
      <c r="H101" s="15"/>
      <c r="I101" s="16" t="str">
        <f t="shared" si="3"/>
        <v/>
      </c>
      <c r="J101" s="17"/>
      <c r="K101" s="18" t="str">
        <f t="shared" si="4"/>
        <v/>
      </c>
      <c r="L101" s="19" t="str">
        <f t="shared" si="5"/>
        <v/>
      </c>
      <c r="M101" s="14"/>
    </row>
    <row r="102" spans="1:13">
      <c r="A102" s="12" t="str">
        <f>IF(OR(B102&lt;&gt;"",C102&lt;&gt;""),MAX(A$11:A101)+1,"")</f>
        <v/>
      </c>
      <c r="B102" s="13"/>
      <c r="C102" s="14"/>
      <c r="D102" s="14"/>
      <c r="E102" s="14"/>
      <c r="F102" s="13"/>
      <c r="G102" s="15"/>
      <c r="H102" s="15"/>
      <c r="I102" s="16" t="str">
        <f t="shared" si="3"/>
        <v/>
      </c>
      <c r="J102" s="17"/>
      <c r="K102" s="18" t="str">
        <f t="shared" si="4"/>
        <v/>
      </c>
      <c r="L102" s="19" t="str">
        <f t="shared" si="5"/>
        <v/>
      </c>
      <c r="M102" s="14"/>
    </row>
    <row r="103" spans="1:13">
      <c r="A103" s="12" t="str">
        <f>IF(OR(B103&lt;&gt;"",C103&lt;&gt;""),MAX(A$11:A102)+1,"")</f>
        <v/>
      </c>
      <c r="B103" s="13"/>
      <c r="C103" s="14"/>
      <c r="D103" s="14"/>
      <c r="E103" s="14"/>
      <c r="F103" s="13"/>
      <c r="G103" s="15"/>
      <c r="H103" s="15"/>
      <c r="I103" s="16" t="str">
        <f t="shared" si="3"/>
        <v/>
      </c>
      <c r="J103" s="17"/>
      <c r="K103" s="18" t="str">
        <f t="shared" si="4"/>
        <v/>
      </c>
      <c r="L103" s="19" t="str">
        <f t="shared" si="5"/>
        <v/>
      </c>
      <c r="M103" s="14"/>
    </row>
    <row r="104" spans="1:13">
      <c r="A104" s="12" t="str">
        <f>IF(OR(B104&lt;&gt;"",C104&lt;&gt;""),MAX(A$11:A103)+1,"")</f>
        <v/>
      </c>
      <c r="B104" s="13"/>
      <c r="C104" s="14"/>
      <c r="D104" s="14"/>
      <c r="E104" s="14"/>
      <c r="F104" s="13"/>
      <c r="G104" s="15"/>
      <c r="H104" s="15"/>
      <c r="I104" s="16" t="str">
        <f t="shared" si="3"/>
        <v/>
      </c>
      <c r="J104" s="17"/>
      <c r="K104" s="18" t="str">
        <f t="shared" si="4"/>
        <v/>
      </c>
      <c r="L104" s="19" t="str">
        <f t="shared" si="5"/>
        <v/>
      </c>
      <c r="M104" s="14"/>
    </row>
    <row r="105" spans="1:13">
      <c r="A105" s="12" t="str">
        <f>IF(OR(B105&lt;&gt;"",C105&lt;&gt;""),MAX(A$11:A104)+1,"")</f>
        <v/>
      </c>
      <c r="B105" s="13"/>
      <c r="C105" s="14"/>
      <c r="D105" s="14"/>
      <c r="E105" s="14"/>
      <c r="F105" s="13"/>
      <c r="G105" s="15"/>
      <c r="H105" s="15"/>
      <c r="I105" s="16" t="str">
        <f t="shared" si="3"/>
        <v/>
      </c>
      <c r="J105" s="17"/>
      <c r="K105" s="18" t="str">
        <f t="shared" si="4"/>
        <v/>
      </c>
      <c r="L105" s="19" t="str">
        <f t="shared" si="5"/>
        <v/>
      </c>
      <c r="M105" s="14"/>
    </row>
    <row r="106" spans="1:13">
      <c r="A106" s="12" t="str">
        <f>IF(OR(B106&lt;&gt;"",C106&lt;&gt;""),MAX(A$11:A105)+1,"")</f>
        <v/>
      </c>
      <c r="B106" s="13"/>
      <c r="C106" s="14"/>
      <c r="D106" s="14"/>
      <c r="E106" s="14"/>
      <c r="F106" s="13"/>
      <c r="G106" s="15"/>
      <c r="H106" s="15"/>
      <c r="I106" s="16" t="str">
        <f t="shared" si="3"/>
        <v/>
      </c>
      <c r="J106" s="17"/>
      <c r="K106" s="18" t="str">
        <f t="shared" si="4"/>
        <v/>
      </c>
      <c r="L106" s="19" t="str">
        <f t="shared" si="5"/>
        <v/>
      </c>
      <c r="M106" s="14"/>
    </row>
    <row r="107" spans="1:13">
      <c r="A107" s="12" t="str">
        <f>IF(OR(B107&lt;&gt;"",C107&lt;&gt;""),MAX(A$11:A106)+1,"")</f>
        <v/>
      </c>
      <c r="B107" s="13"/>
      <c r="C107" s="14"/>
      <c r="D107" s="14"/>
      <c r="E107" s="14"/>
      <c r="F107" s="13"/>
      <c r="G107" s="15"/>
      <c r="H107" s="15"/>
      <c r="I107" s="16" t="str">
        <f t="shared" si="3"/>
        <v/>
      </c>
      <c r="J107" s="17"/>
      <c r="K107" s="18" t="str">
        <f t="shared" si="4"/>
        <v/>
      </c>
      <c r="L107" s="19" t="str">
        <f t="shared" si="5"/>
        <v/>
      </c>
      <c r="M107" s="14"/>
    </row>
    <row r="108" spans="1:13">
      <c r="A108" s="12" t="str">
        <f>IF(OR(B108&lt;&gt;"",C108&lt;&gt;""),MAX(A$11:A107)+1,"")</f>
        <v/>
      </c>
      <c r="B108" s="13"/>
      <c r="C108" s="14"/>
      <c r="D108" s="14"/>
      <c r="E108" s="14"/>
      <c r="F108" s="13"/>
      <c r="G108" s="15"/>
      <c r="H108" s="15"/>
      <c r="I108" s="16" t="str">
        <f t="shared" si="3"/>
        <v/>
      </c>
      <c r="J108" s="17"/>
      <c r="K108" s="18" t="str">
        <f t="shared" si="4"/>
        <v/>
      </c>
      <c r="L108" s="19" t="str">
        <f t="shared" si="5"/>
        <v/>
      </c>
      <c r="M108" s="14"/>
    </row>
    <row r="109" spans="1:13">
      <c r="A109" s="12" t="str">
        <f>IF(OR(B109&lt;&gt;"",C109&lt;&gt;""),MAX(A$11:A108)+1,"")</f>
        <v/>
      </c>
      <c r="B109" s="13"/>
      <c r="C109" s="14"/>
      <c r="D109" s="14"/>
      <c r="E109" s="14"/>
      <c r="F109" s="13"/>
      <c r="G109" s="15"/>
      <c r="H109" s="15"/>
      <c r="I109" s="16" t="str">
        <f t="shared" si="3"/>
        <v/>
      </c>
      <c r="J109" s="17"/>
      <c r="K109" s="18" t="str">
        <f t="shared" si="4"/>
        <v/>
      </c>
      <c r="L109" s="19" t="str">
        <f t="shared" si="5"/>
        <v/>
      </c>
      <c r="M109" s="14"/>
    </row>
    <row r="110" spans="1:13">
      <c r="A110" s="12" t="str">
        <f>IF(OR(B110&lt;&gt;"",C110&lt;&gt;""),MAX(A$11:A109)+1,"")</f>
        <v/>
      </c>
      <c r="B110" s="13"/>
      <c r="C110" s="14"/>
      <c r="D110" s="14"/>
      <c r="E110" s="14"/>
      <c r="F110" s="13"/>
      <c r="G110" s="15"/>
      <c r="H110" s="15"/>
      <c r="I110" s="16" t="str">
        <f t="shared" si="3"/>
        <v/>
      </c>
      <c r="J110" s="17"/>
      <c r="K110" s="18" t="str">
        <f t="shared" si="4"/>
        <v/>
      </c>
      <c r="L110" s="19" t="str">
        <f t="shared" si="5"/>
        <v/>
      </c>
      <c r="M110" s="14"/>
    </row>
    <row r="111" spans="1:13">
      <c r="A111" s="12" t="str">
        <f>IF(OR(B111&lt;&gt;"",C111&lt;&gt;""),MAX(A$11:A110)+1,"")</f>
        <v/>
      </c>
      <c r="B111" s="13"/>
      <c r="C111" s="14"/>
      <c r="D111" s="14"/>
      <c r="E111" s="14"/>
      <c r="F111" s="13"/>
      <c r="G111" s="15"/>
      <c r="H111" s="15"/>
      <c r="I111" s="16" t="str">
        <f t="shared" si="3"/>
        <v/>
      </c>
      <c r="J111" s="17"/>
      <c r="K111" s="18" t="str">
        <f t="shared" si="4"/>
        <v/>
      </c>
      <c r="L111" s="19" t="str">
        <f t="shared" si="5"/>
        <v/>
      </c>
      <c r="M111" s="14"/>
    </row>
    <row r="112" spans="1:13">
      <c r="A112" s="12" t="str">
        <f>IF(OR(B112&lt;&gt;"",C112&lt;&gt;""),MAX(A$11:A111)+1,"")</f>
        <v/>
      </c>
      <c r="B112" s="13"/>
      <c r="C112" s="14"/>
      <c r="D112" s="14"/>
      <c r="E112" s="14"/>
      <c r="F112" s="13"/>
      <c r="G112" s="15"/>
      <c r="H112" s="15"/>
      <c r="I112" s="16" t="str">
        <f t="shared" si="3"/>
        <v/>
      </c>
      <c r="J112" s="17"/>
      <c r="K112" s="18" t="str">
        <f t="shared" si="4"/>
        <v/>
      </c>
      <c r="L112" s="19" t="str">
        <f t="shared" si="5"/>
        <v/>
      </c>
      <c r="M112" s="14"/>
    </row>
    <row r="113" spans="1:13">
      <c r="A113" s="12" t="str">
        <f>IF(OR(B113&lt;&gt;"",C113&lt;&gt;""),MAX(A$11:A112)+1,"")</f>
        <v/>
      </c>
      <c r="B113" s="13"/>
      <c r="C113" s="14"/>
      <c r="D113" s="14"/>
      <c r="E113" s="14"/>
      <c r="F113" s="13"/>
      <c r="G113" s="15"/>
      <c r="H113" s="15"/>
      <c r="I113" s="16" t="str">
        <f t="shared" si="3"/>
        <v/>
      </c>
      <c r="J113" s="17"/>
      <c r="K113" s="18" t="str">
        <f t="shared" si="4"/>
        <v/>
      </c>
      <c r="L113" s="19" t="str">
        <f t="shared" si="5"/>
        <v/>
      </c>
      <c r="M113" s="14"/>
    </row>
    <row r="114" spans="1:13">
      <c r="A114" s="12" t="str">
        <f>IF(OR(B114&lt;&gt;"",C114&lt;&gt;""),MAX(A$11:A113)+1,"")</f>
        <v/>
      </c>
      <c r="B114" s="13"/>
      <c r="C114" s="14"/>
      <c r="D114" s="14"/>
      <c r="E114" s="14"/>
      <c r="F114" s="13"/>
      <c r="G114" s="15"/>
      <c r="H114" s="15"/>
      <c r="I114" s="16" t="str">
        <f t="shared" si="3"/>
        <v/>
      </c>
      <c r="J114" s="17"/>
      <c r="K114" s="18" t="str">
        <f t="shared" si="4"/>
        <v/>
      </c>
      <c r="L114" s="19" t="str">
        <f t="shared" si="5"/>
        <v/>
      </c>
      <c r="M114" s="14"/>
    </row>
    <row r="115" spans="1:13">
      <c r="A115" s="12" t="str">
        <f>IF(OR(B115&lt;&gt;"",C115&lt;&gt;""),MAX(A$11:A114)+1,"")</f>
        <v/>
      </c>
      <c r="B115" s="13"/>
      <c r="C115" s="14"/>
      <c r="D115" s="14"/>
      <c r="E115" s="14"/>
      <c r="F115" s="13"/>
      <c r="G115" s="15"/>
      <c r="H115" s="15"/>
      <c r="I115" s="16" t="str">
        <f t="shared" si="3"/>
        <v/>
      </c>
      <c r="J115" s="17"/>
      <c r="K115" s="18" t="str">
        <f t="shared" si="4"/>
        <v/>
      </c>
      <c r="L115" s="19" t="str">
        <f t="shared" si="5"/>
        <v/>
      </c>
      <c r="M115" s="14"/>
    </row>
    <row r="116" spans="1:13">
      <c r="A116" s="12" t="str">
        <f>IF(OR(B116&lt;&gt;"",C116&lt;&gt;""),MAX(A$11:A115)+1,"")</f>
        <v/>
      </c>
      <c r="B116" s="13"/>
      <c r="C116" s="14"/>
      <c r="D116" s="14"/>
      <c r="E116" s="14"/>
      <c r="F116" s="13"/>
      <c r="G116" s="15"/>
      <c r="H116" s="15"/>
      <c r="I116" s="16" t="str">
        <f t="shared" si="3"/>
        <v/>
      </c>
      <c r="J116" s="17"/>
      <c r="K116" s="18" t="str">
        <f t="shared" si="4"/>
        <v/>
      </c>
      <c r="L116" s="19" t="str">
        <f t="shared" si="5"/>
        <v/>
      </c>
      <c r="M116" s="14"/>
    </row>
    <row r="117" spans="1:13">
      <c r="A117" s="12" t="str">
        <f>IF(OR(B117&lt;&gt;"",C117&lt;&gt;""),MAX(A$11:A116)+1,"")</f>
        <v/>
      </c>
      <c r="B117" s="13"/>
      <c r="C117" s="14"/>
      <c r="D117" s="14"/>
      <c r="E117" s="14"/>
      <c r="F117" s="13"/>
      <c r="G117" s="15"/>
      <c r="H117" s="15"/>
      <c r="I117" s="16" t="str">
        <f t="shared" si="3"/>
        <v/>
      </c>
      <c r="J117" s="17"/>
      <c r="K117" s="18" t="str">
        <f t="shared" si="4"/>
        <v/>
      </c>
      <c r="L117" s="19" t="str">
        <f t="shared" si="5"/>
        <v/>
      </c>
      <c r="M117" s="14"/>
    </row>
    <row r="118" spans="1:13">
      <c r="A118" s="12" t="str">
        <f>IF(OR(B118&lt;&gt;"",C118&lt;&gt;""),MAX(A$11:A117)+1,"")</f>
        <v/>
      </c>
      <c r="B118" s="13"/>
      <c r="C118" s="14"/>
      <c r="D118" s="14"/>
      <c r="E118" s="14"/>
      <c r="F118" s="13"/>
      <c r="G118" s="15"/>
      <c r="H118" s="15"/>
      <c r="I118" s="16" t="str">
        <f t="shared" si="3"/>
        <v/>
      </c>
      <c r="J118" s="17"/>
      <c r="K118" s="18" t="str">
        <f t="shared" si="4"/>
        <v/>
      </c>
      <c r="L118" s="19" t="str">
        <f t="shared" si="5"/>
        <v/>
      </c>
      <c r="M118" s="14"/>
    </row>
    <row r="119" spans="1:13">
      <c r="A119" s="12" t="str">
        <f>IF(OR(B119&lt;&gt;"",C119&lt;&gt;""),MAX(A$11:A118)+1,"")</f>
        <v/>
      </c>
      <c r="B119" s="13"/>
      <c r="C119" s="14"/>
      <c r="D119" s="14"/>
      <c r="E119" s="14"/>
      <c r="F119" s="13"/>
      <c r="G119" s="15"/>
      <c r="H119" s="15"/>
      <c r="I119" s="16" t="str">
        <f t="shared" si="3"/>
        <v/>
      </c>
      <c r="J119" s="17"/>
      <c r="K119" s="18" t="str">
        <f t="shared" si="4"/>
        <v/>
      </c>
      <c r="L119" s="19" t="str">
        <f t="shared" si="5"/>
        <v/>
      </c>
      <c r="M119" s="14"/>
    </row>
    <row r="120" spans="1:13">
      <c r="A120" s="12" t="str">
        <f>IF(OR(B120&lt;&gt;"",C120&lt;&gt;""),MAX(A$11:A119)+1,"")</f>
        <v/>
      </c>
      <c r="B120" s="13"/>
      <c r="C120" s="14"/>
      <c r="D120" s="14"/>
      <c r="E120" s="14"/>
      <c r="F120" s="13"/>
      <c r="G120" s="15"/>
      <c r="H120" s="15"/>
      <c r="I120" s="16" t="str">
        <f t="shared" si="3"/>
        <v/>
      </c>
      <c r="J120" s="17"/>
      <c r="K120" s="18" t="str">
        <f t="shared" si="4"/>
        <v/>
      </c>
      <c r="L120" s="19" t="str">
        <f t="shared" si="5"/>
        <v/>
      </c>
      <c r="M120" s="14"/>
    </row>
    <row r="121" spans="1:13">
      <c r="A121" s="12" t="str">
        <f>IF(OR(B121&lt;&gt;"",C121&lt;&gt;""),MAX(A$11:A120)+1,"")</f>
        <v/>
      </c>
      <c r="B121" s="13"/>
      <c r="C121" s="14"/>
      <c r="D121" s="14"/>
      <c r="E121" s="14"/>
      <c r="F121" s="13"/>
      <c r="G121" s="15"/>
      <c r="H121" s="15"/>
      <c r="I121" s="16" t="str">
        <f t="shared" si="3"/>
        <v/>
      </c>
      <c r="J121" s="17"/>
      <c r="K121" s="18" t="str">
        <f t="shared" si="4"/>
        <v/>
      </c>
      <c r="L121" s="19" t="str">
        <f t="shared" si="5"/>
        <v/>
      </c>
      <c r="M121" s="14"/>
    </row>
    <row r="122" spans="1:13">
      <c r="A122" s="12" t="str">
        <f>IF(OR(B122&lt;&gt;"",C122&lt;&gt;""),MAX(A$11:A121)+1,"")</f>
        <v/>
      </c>
      <c r="B122" s="13"/>
      <c r="C122" s="14"/>
      <c r="D122" s="14"/>
      <c r="E122" s="14"/>
      <c r="F122" s="13"/>
      <c r="G122" s="15"/>
      <c r="H122" s="15"/>
      <c r="I122" s="16" t="str">
        <f t="shared" si="3"/>
        <v/>
      </c>
      <c r="J122" s="17"/>
      <c r="K122" s="18" t="str">
        <f t="shared" si="4"/>
        <v/>
      </c>
      <c r="L122" s="19" t="str">
        <f t="shared" si="5"/>
        <v/>
      </c>
      <c r="M122" s="14"/>
    </row>
    <row r="123" spans="1:13">
      <c r="A123" s="12" t="str">
        <f>IF(OR(B123&lt;&gt;"",C123&lt;&gt;""),MAX(A$11:A122)+1,"")</f>
        <v/>
      </c>
      <c r="B123" s="13"/>
      <c r="C123" s="14"/>
      <c r="D123" s="14"/>
      <c r="E123" s="14"/>
      <c r="F123" s="13"/>
      <c r="G123" s="15"/>
      <c r="H123" s="15"/>
      <c r="I123" s="16" t="str">
        <f t="shared" si="3"/>
        <v/>
      </c>
      <c r="J123" s="17"/>
      <c r="K123" s="18" t="str">
        <f t="shared" si="4"/>
        <v/>
      </c>
      <c r="L123" s="19" t="str">
        <f t="shared" si="5"/>
        <v/>
      </c>
      <c r="M123" s="14"/>
    </row>
    <row r="124" spans="1:13">
      <c r="A124" s="12" t="str">
        <f>IF(OR(B124&lt;&gt;"",C124&lt;&gt;""),MAX(A$11:A123)+1,"")</f>
        <v/>
      </c>
      <c r="B124" s="13"/>
      <c r="C124" s="14"/>
      <c r="D124" s="14"/>
      <c r="E124" s="14"/>
      <c r="F124" s="13"/>
      <c r="G124" s="15"/>
      <c r="H124" s="15"/>
      <c r="I124" s="16" t="str">
        <f t="shared" si="3"/>
        <v/>
      </c>
      <c r="J124" s="17"/>
      <c r="K124" s="18" t="str">
        <f t="shared" si="4"/>
        <v/>
      </c>
      <c r="L124" s="19" t="str">
        <f t="shared" si="5"/>
        <v/>
      </c>
      <c r="M124" s="14"/>
    </row>
    <row r="125" spans="1:13">
      <c r="A125" s="12" t="str">
        <f>IF(OR(B125&lt;&gt;"",C125&lt;&gt;""),MAX(A$11:A124)+1,"")</f>
        <v/>
      </c>
      <c r="B125" s="13"/>
      <c r="C125" s="14"/>
      <c r="D125" s="14"/>
      <c r="E125" s="14"/>
      <c r="F125" s="13"/>
      <c r="G125" s="15"/>
      <c r="H125" s="15"/>
      <c r="I125" s="16" t="str">
        <f t="shared" si="3"/>
        <v/>
      </c>
      <c r="J125" s="17"/>
      <c r="K125" s="18" t="str">
        <f t="shared" si="4"/>
        <v/>
      </c>
      <c r="L125" s="19" t="str">
        <f t="shared" si="5"/>
        <v/>
      </c>
      <c r="M125" s="14"/>
    </row>
    <row r="126" spans="1:13">
      <c r="A126" s="12" t="str">
        <f>IF(OR(B126&lt;&gt;"",C126&lt;&gt;""),MAX(A$11:A125)+1,"")</f>
        <v/>
      </c>
      <c r="B126" s="13"/>
      <c r="C126" s="14"/>
      <c r="D126" s="14"/>
      <c r="E126" s="14"/>
      <c r="F126" s="13"/>
      <c r="G126" s="15"/>
      <c r="H126" s="15"/>
      <c r="I126" s="16" t="str">
        <f t="shared" si="3"/>
        <v/>
      </c>
      <c r="J126" s="17"/>
      <c r="K126" s="18" t="str">
        <f t="shared" si="4"/>
        <v/>
      </c>
      <c r="L126" s="19" t="str">
        <f t="shared" si="5"/>
        <v/>
      </c>
      <c r="M126" s="14"/>
    </row>
    <row r="127" spans="1:13">
      <c r="A127" s="12" t="str">
        <f>IF(OR(B127&lt;&gt;"",C127&lt;&gt;""),MAX(A$11:A126)+1,"")</f>
        <v/>
      </c>
      <c r="B127" s="13"/>
      <c r="C127" s="14"/>
      <c r="D127" s="14"/>
      <c r="E127" s="14"/>
      <c r="F127" s="13"/>
      <c r="G127" s="15"/>
      <c r="H127" s="15"/>
      <c r="I127" s="16" t="str">
        <f t="shared" si="3"/>
        <v/>
      </c>
      <c r="J127" s="17"/>
      <c r="K127" s="18" t="str">
        <f t="shared" si="4"/>
        <v/>
      </c>
      <c r="L127" s="19" t="str">
        <f t="shared" si="5"/>
        <v/>
      </c>
      <c r="M127" s="14"/>
    </row>
    <row r="128" spans="1:13">
      <c r="A128" s="12" t="str">
        <f>IF(OR(B128&lt;&gt;"",C128&lt;&gt;""),MAX(A$11:A127)+1,"")</f>
        <v/>
      </c>
      <c r="B128" s="13"/>
      <c r="C128" s="14"/>
      <c r="D128" s="14"/>
      <c r="E128" s="14"/>
      <c r="F128" s="13"/>
      <c r="G128" s="15"/>
      <c r="H128" s="15"/>
      <c r="I128" s="16" t="str">
        <f t="shared" si="3"/>
        <v/>
      </c>
      <c r="J128" s="17"/>
      <c r="K128" s="18" t="str">
        <f t="shared" si="4"/>
        <v/>
      </c>
      <c r="L128" s="19" t="str">
        <f t="shared" si="5"/>
        <v/>
      </c>
      <c r="M128" s="14"/>
    </row>
    <row r="129" spans="1:13">
      <c r="A129" s="12" t="str">
        <f>IF(OR(B129&lt;&gt;"",C129&lt;&gt;""),MAX(A$11:A128)+1,"")</f>
        <v/>
      </c>
      <c r="B129" s="13"/>
      <c r="C129" s="14"/>
      <c r="D129" s="14"/>
      <c r="E129" s="14"/>
      <c r="F129" s="13"/>
      <c r="G129" s="15"/>
      <c r="H129" s="15"/>
      <c r="I129" s="16" t="str">
        <f t="shared" si="3"/>
        <v/>
      </c>
      <c r="J129" s="17"/>
      <c r="K129" s="18" t="str">
        <f t="shared" si="4"/>
        <v/>
      </c>
      <c r="L129" s="19" t="str">
        <f t="shared" si="5"/>
        <v/>
      </c>
      <c r="M129" s="14"/>
    </row>
    <row r="130" spans="1:13">
      <c r="A130" s="12" t="str">
        <f>IF(OR(B130&lt;&gt;"",C130&lt;&gt;""),MAX(A$11:A129)+1,"")</f>
        <v/>
      </c>
      <c r="B130" s="13"/>
      <c r="C130" s="14"/>
      <c r="D130" s="14"/>
      <c r="E130" s="14"/>
      <c r="F130" s="13"/>
      <c r="G130" s="15"/>
      <c r="H130" s="15"/>
      <c r="I130" s="16" t="str">
        <f t="shared" si="3"/>
        <v/>
      </c>
      <c r="J130" s="17"/>
      <c r="K130" s="18" t="str">
        <f t="shared" si="4"/>
        <v/>
      </c>
      <c r="L130" s="19" t="str">
        <f t="shared" si="5"/>
        <v/>
      </c>
      <c r="M130" s="14"/>
    </row>
    <row r="131" spans="1:13">
      <c r="A131" s="12" t="str">
        <f>IF(OR(B131&lt;&gt;"",C131&lt;&gt;""),MAX(A$11:A130)+1,"")</f>
        <v/>
      </c>
      <c r="B131" s="13"/>
      <c r="C131" s="14"/>
      <c r="D131" s="14"/>
      <c r="E131" s="14"/>
      <c r="F131" s="13"/>
      <c r="G131" s="15"/>
      <c r="H131" s="15"/>
      <c r="I131" s="16" t="str">
        <f t="shared" si="3"/>
        <v/>
      </c>
      <c r="J131" s="17"/>
      <c r="K131" s="18" t="str">
        <f t="shared" si="4"/>
        <v/>
      </c>
      <c r="L131" s="19" t="str">
        <f t="shared" si="5"/>
        <v/>
      </c>
      <c r="M131" s="14"/>
    </row>
    <row r="132" spans="1:13">
      <c r="A132" s="12" t="str">
        <f>IF(OR(B132&lt;&gt;"",C132&lt;&gt;""),MAX(A$11:A131)+1,"")</f>
        <v/>
      </c>
      <c r="B132" s="13"/>
      <c r="C132" s="14"/>
      <c r="D132" s="14"/>
      <c r="E132" s="14"/>
      <c r="F132" s="13"/>
      <c r="G132" s="15"/>
      <c r="H132" s="15"/>
      <c r="I132" s="16" t="str">
        <f t="shared" si="3"/>
        <v/>
      </c>
      <c r="J132" s="17"/>
      <c r="K132" s="18" t="str">
        <f t="shared" si="4"/>
        <v/>
      </c>
      <c r="L132" s="19" t="str">
        <f t="shared" si="5"/>
        <v/>
      </c>
      <c r="M132" s="14"/>
    </row>
    <row r="133" spans="1:13">
      <c r="A133" s="12" t="str">
        <f>IF(OR(B133&lt;&gt;"",C133&lt;&gt;""),MAX(A$11:A132)+1,"")</f>
        <v/>
      </c>
      <c r="B133" s="13"/>
      <c r="C133" s="14"/>
      <c r="D133" s="14"/>
      <c r="E133" s="14"/>
      <c r="F133" s="13"/>
      <c r="G133" s="15"/>
      <c r="H133" s="15"/>
      <c r="I133" s="16" t="str">
        <f t="shared" si="3"/>
        <v/>
      </c>
      <c r="J133" s="17"/>
      <c r="K133" s="18" t="str">
        <f t="shared" si="4"/>
        <v/>
      </c>
      <c r="L133" s="19" t="str">
        <f t="shared" si="5"/>
        <v/>
      </c>
      <c r="M133" s="14"/>
    </row>
    <row r="134" spans="1:13">
      <c r="A134" s="12" t="str">
        <f>IF(OR(B134&lt;&gt;"",C134&lt;&gt;""),MAX(A$11:A133)+1,"")</f>
        <v/>
      </c>
      <c r="B134" s="13"/>
      <c r="C134" s="14"/>
      <c r="D134" s="14"/>
      <c r="E134" s="14"/>
      <c r="F134" s="13"/>
      <c r="G134" s="15"/>
      <c r="H134" s="15"/>
      <c r="I134" s="16" t="str">
        <f t="shared" si="3"/>
        <v/>
      </c>
      <c r="J134" s="17"/>
      <c r="K134" s="18" t="str">
        <f t="shared" si="4"/>
        <v/>
      </c>
      <c r="L134" s="19" t="str">
        <f t="shared" si="5"/>
        <v/>
      </c>
      <c r="M134" s="14"/>
    </row>
    <row r="135" spans="1:13">
      <c r="A135" s="12" t="str">
        <f>IF(OR(B135&lt;&gt;"",C135&lt;&gt;""),MAX(A$11:A134)+1,"")</f>
        <v/>
      </c>
      <c r="B135" s="13"/>
      <c r="C135" s="14"/>
      <c r="D135" s="14"/>
      <c r="E135" s="14"/>
      <c r="F135" s="13"/>
      <c r="G135" s="15"/>
      <c r="H135" s="15"/>
      <c r="I135" s="16" t="str">
        <f t="shared" si="3"/>
        <v/>
      </c>
      <c r="J135" s="17"/>
      <c r="K135" s="18" t="str">
        <f t="shared" si="4"/>
        <v/>
      </c>
      <c r="L135" s="19" t="str">
        <f t="shared" si="5"/>
        <v/>
      </c>
      <c r="M135" s="14"/>
    </row>
    <row r="136" spans="1:13">
      <c r="A136" s="12" t="str">
        <f>IF(OR(B136&lt;&gt;"",C136&lt;&gt;""),MAX(A$11:A135)+1,"")</f>
        <v/>
      </c>
      <c r="B136" s="13"/>
      <c r="C136" s="14"/>
      <c r="D136" s="14"/>
      <c r="E136" s="14"/>
      <c r="F136" s="13"/>
      <c r="G136" s="15"/>
      <c r="H136" s="15"/>
      <c r="I136" s="16" t="str">
        <f t="shared" si="3"/>
        <v/>
      </c>
      <c r="J136" s="17"/>
      <c r="K136" s="18" t="str">
        <f t="shared" si="4"/>
        <v/>
      </c>
      <c r="L136" s="19" t="str">
        <f t="shared" si="5"/>
        <v/>
      </c>
      <c r="M136" s="14"/>
    </row>
    <row r="137" spans="1:13">
      <c r="A137" s="12" t="str">
        <f>IF(OR(B137&lt;&gt;"",C137&lt;&gt;""),MAX(A$11:A136)+1,"")</f>
        <v/>
      </c>
      <c r="B137" s="13"/>
      <c r="C137" s="14"/>
      <c r="D137" s="14"/>
      <c r="E137" s="14"/>
      <c r="F137" s="13"/>
      <c r="G137" s="15"/>
      <c r="H137" s="15"/>
      <c r="I137" s="16" t="str">
        <f t="shared" si="3"/>
        <v/>
      </c>
      <c r="J137" s="17"/>
      <c r="K137" s="18" t="str">
        <f t="shared" si="4"/>
        <v/>
      </c>
      <c r="L137" s="19" t="str">
        <f t="shared" si="5"/>
        <v/>
      </c>
      <c r="M137" s="14"/>
    </row>
    <row r="138" spans="1:13">
      <c r="A138" s="12" t="str">
        <f>IF(OR(B138&lt;&gt;"",C138&lt;&gt;""),MAX(A$11:A137)+1,"")</f>
        <v/>
      </c>
      <c r="B138" s="13"/>
      <c r="C138" s="14"/>
      <c r="D138" s="14"/>
      <c r="E138" s="14"/>
      <c r="F138" s="13"/>
      <c r="G138" s="15"/>
      <c r="H138" s="15"/>
      <c r="I138" s="16" t="str">
        <f t="shared" si="3"/>
        <v/>
      </c>
      <c r="J138" s="17"/>
      <c r="K138" s="18" t="str">
        <f t="shared" si="4"/>
        <v/>
      </c>
      <c r="L138" s="19" t="str">
        <f t="shared" si="5"/>
        <v/>
      </c>
      <c r="M138" s="14"/>
    </row>
    <row r="139" spans="1:13">
      <c r="A139" s="12" t="str">
        <f>IF(OR(B139&lt;&gt;"",C139&lt;&gt;""),MAX(A$11:A138)+1,"")</f>
        <v/>
      </c>
      <c r="B139" s="13"/>
      <c r="C139" s="14"/>
      <c r="D139" s="14"/>
      <c r="E139" s="14"/>
      <c r="F139" s="13"/>
      <c r="G139" s="15"/>
      <c r="H139" s="15"/>
      <c r="I139" s="16" t="str">
        <f t="shared" si="3"/>
        <v/>
      </c>
      <c r="J139" s="17"/>
      <c r="K139" s="18" t="str">
        <f t="shared" si="4"/>
        <v/>
      </c>
      <c r="L139" s="19" t="str">
        <f t="shared" si="5"/>
        <v/>
      </c>
      <c r="M139" s="14"/>
    </row>
    <row r="140" spans="1:13">
      <c r="A140" s="12" t="str">
        <f>IF(OR(B140&lt;&gt;"",C140&lt;&gt;""),MAX(A$11:A139)+1,"")</f>
        <v/>
      </c>
      <c r="B140" s="13"/>
      <c r="C140" s="14"/>
      <c r="D140" s="14"/>
      <c r="E140" s="14"/>
      <c r="F140" s="13"/>
      <c r="G140" s="15"/>
      <c r="H140" s="15"/>
      <c r="I140" s="16" t="str">
        <f t="shared" ref="I140:I203" si="6">IF(OR(B140="",C140=""),"",IF(H140="","",H140-G140))</f>
        <v/>
      </c>
      <c r="J140" s="17"/>
      <c r="K140" s="18" t="str">
        <f t="shared" ref="K140:K203" si="7">IF(OR(H140="",J140=""),"",H140*J140)</f>
        <v/>
      </c>
      <c r="L140" s="19" t="str">
        <f t="shared" ref="L140:L203" si="8">IF(AND(B140="",C140=""),"",IF(H140="","未確認",IF(H140-G140=0,"一致",IF(H140-G140&gt;0,"過剰","不足"))))</f>
        <v/>
      </c>
      <c r="M140" s="14"/>
    </row>
    <row r="141" spans="1:13">
      <c r="A141" s="12" t="str">
        <f>IF(OR(B141&lt;&gt;"",C141&lt;&gt;""),MAX(A$11:A140)+1,"")</f>
        <v/>
      </c>
      <c r="B141" s="13"/>
      <c r="C141" s="14"/>
      <c r="D141" s="14"/>
      <c r="E141" s="14"/>
      <c r="F141" s="13"/>
      <c r="G141" s="15"/>
      <c r="H141" s="15"/>
      <c r="I141" s="16" t="str">
        <f t="shared" si="6"/>
        <v/>
      </c>
      <c r="J141" s="17"/>
      <c r="K141" s="18" t="str">
        <f t="shared" si="7"/>
        <v/>
      </c>
      <c r="L141" s="19" t="str">
        <f t="shared" si="8"/>
        <v/>
      </c>
      <c r="M141" s="14"/>
    </row>
    <row r="142" spans="1:13">
      <c r="A142" s="12" t="str">
        <f>IF(OR(B142&lt;&gt;"",C142&lt;&gt;""),MAX(A$11:A141)+1,"")</f>
        <v/>
      </c>
      <c r="B142" s="13"/>
      <c r="C142" s="14"/>
      <c r="D142" s="14"/>
      <c r="E142" s="14"/>
      <c r="F142" s="13"/>
      <c r="G142" s="15"/>
      <c r="H142" s="15"/>
      <c r="I142" s="16" t="str">
        <f t="shared" si="6"/>
        <v/>
      </c>
      <c r="J142" s="17"/>
      <c r="K142" s="18" t="str">
        <f t="shared" si="7"/>
        <v/>
      </c>
      <c r="L142" s="19" t="str">
        <f t="shared" si="8"/>
        <v/>
      </c>
      <c r="M142" s="14"/>
    </row>
    <row r="143" spans="1:13">
      <c r="A143" s="12" t="str">
        <f>IF(OR(B143&lt;&gt;"",C143&lt;&gt;""),MAX(A$11:A142)+1,"")</f>
        <v/>
      </c>
      <c r="B143" s="13"/>
      <c r="C143" s="14"/>
      <c r="D143" s="14"/>
      <c r="E143" s="14"/>
      <c r="F143" s="13"/>
      <c r="G143" s="15"/>
      <c r="H143" s="15"/>
      <c r="I143" s="16" t="str">
        <f t="shared" si="6"/>
        <v/>
      </c>
      <c r="J143" s="17"/>
      <c r="K143" s="18" t="str">
        <f t="shared" si="7"/>
        <v/>
      </c>
      <c r="L143" s="19" t="str">
        <f t="shared" si="8"/>
        <v/>
      </c>
      <c r="M143" s="14"/>
    </row>
    <row r="144" spans="1:13">
      <c r="A144" s="12" t="str">
        <f>IF(OR(B144&lt;&gt;"",C144&lt;&gt;""),MAX(A$11:A143)+1,"")</f>
        <v/>
      </c>
      <c r="B144" s="13"/>
      <c r="C144" s="14"/>
      <c r="D144" s="14"/>
      <c r="E144" s="14"/>
      <c r="F144" s="13"/>
      <c r="G144" s="15"/>
      <c r="H144" s="15"/>
      <c r="I144" s="16" t="str">
        <f t="shared" si="6"/>
        <v/>
      </c>
      <c r="J144" s="17"/>
      <c r="K144" s="18" t="str">
        <f t="shared" si="7"/>
        <v/>
      </c>
      <c r="L144" s="19" t="str">
        <f t="shared" si="8"/>
        <v/>
      </c>
      <c r="M144" s="14"/>
    </row>
    <row r="145" spans="1:13">
      <c r="A145" s="12" t="str">
        <f>IF(OR(B145&lt;&gt;"",C145&lt;&gt;""),MAX(A$11:A144)+1,"")</f>
        <v/>
      </c>
      <c r="B145" s="13"/>
      <c r="C145" s="14"/>
      <c r="D145" s="14"/>
      <c r="E145" s="14"/>
      <c r="F145" s="13"/>
      <c r="G145" s="15"/>
      <c r="H145" s="15"/>
      <c r="I145" s="16" t="str">
        <f t="shared" si="6"/>
        <v/>
      </c>
      <c r="J145" s="17"/>
      <c r="K145" s="18" t="str">
        <f t="shared" si="7"/>
        <v/>
      </c>
      <c r="L145" s="19" t="str">
        <f t="shared" si="8"/>
        <v/>
      </c>
      <c r="M145" s="14"/>
    </row>
    <row r="146" spans="1:13">
      <c r="A146" s="12" t="str">
        <f>IF(OR(B146&lt;&gt;"",C146&lt;&gt;""),MAX(A$11:A145)+1,"")</f>
        <v/>
      </c>
      <c r="B146" s="13"/>
      <c r="C146" s="14"/>
      <c r="D146" s="14"/>
      <c r="E146" s="14"/>
      <c r="F146" s="13"/>
      <c r="G146" s="15"/>
      <c r="H146" s="15"/>
      <c r="I146" s="16" t="str">
        <f t="shared" si="6"/>
        <v/>
      </c>
      <c r="J146" s="17"/>
      <c r="K146" s="18" t="str">
        <f t="shared" si="7"/>
        <v/>
      </c>
      <c r="L146" s="19" t="str">
        <f t="shared" si="8"/>
        <v/>
      </c>
      <c r="M146" s="14"/>
    </row>
    <row r="147" spans="1:13">
      <c r="A147" s="12" t="str">
        <f>IF(OR(B147&lt;&gt;"",C147&lt;&gt;""),MAX(A$11:A146)+1,"")</f>
        <v/>
      </c>
      <c r="B147" s="13"/>
      <c r="C147" s="14"/>
      <c r="D147" s="14"/>
      <c r="E147" s="14"/>
      <c r="F147" s="13"/>
      <c r="G147" s="15"/>
      <c r="H147" s="15"/>
      <c r="I147" s="16" t="str">
        <f t="shared" si="6"/>
        <v/>
      </c>
      <c r="J147" s="17"/>
      <c r="K147" s="18" t="str">
        <f t="shared" si="7"/>
        <v/>
      </c>
      <c r="L147" s="19" t="str">
        <f t="shared" si="8"/>
        <v/>
      </c>
      <c r="M147" s="14"/>
    </row>
    <row r="148" spans="1:13">
      <c r="A148" s="12" t="str">
        <f>IF(OR(B148&lt;&gt;"",C148&lt;&gt;""),MAX(A$11:A147)+1,"")</f>
        <v/>
      </c>
      <c r="B148" s="13"/>
      <c r="C148" s="14"/>
      <c r="D148" s="14"/>
      <c r="E148" s="14"/>
      <c r="F148" s="13"/>
      <c r="G148" s="15"/>
      <c r="H148" s="15"/>
      <c r="I148" s="16" t="str">
        <f t="shared" si="6"/>
        <v/>
      </c>
      <c r="J148" s="17"/>
      <c r="K148" s="18" t="str">
        <f t="shared" si="7"/>
        <v/>
      </c>
      <c r="L148" s="19" t="str">
        <f t="shared" si="8"/>
        <v/>
      </c>
      <c r="M148" s="14"/>
    </row>
    <row r="149" spans="1:13">
      <c r="A149" s="12" t="str">
        <f>IF(OR(B149&lt;&gt;"",C149&lt;&gt;""),MAX(A$11:A148)+1,"")</f>
        <v/>
      </c>
      <c r="B149" s="13"/>
      <c r="C149" s="14"/>
      <c r="D149" s="14"/>
      <c r="E149" s="14"/>
      <c r="F149" s="13"/>
      <c r="G149" s="15"/>
      <c r="H149" s="15"/>
      <c r="I149" s="16" t="str">
        <f t="shared" si="6"/>
        <v/>
      </c>
      <c r="J149" s="17"/>
      <c r="K149" s="18" t="str">
        <f t="shared" si="7"/>
        <v/>
      </c>
      <c r="L149" s="19" t="str">
        <f t="shared" si="8"/>
        <v/>
      </c>
      <c r="M149" s="14"/>
    </row>
    <row r="150" spans="1:13">
      <c r="A150" s="12" t="str">
        <f>IF(OR(B150&lt;&gt;"",C150&lt;&gt;""),MAX(A$11:A149)+1,"")</f>
        <v/>
      </c>
      <c r="B150" s="13"/>
      <c r="C150" s="14"/>
      <c r="D150" s="14"/>
      <c r="E150" s="14"/>
      <c r="F150" s="13"/>
      <c r="G150" s="15"/>
      <c r="H150" s="15"/>
      <c r="I150" s="16" t="str">
        <f t="shared" si="6"/>
        <v/>
      </c>
      <c r="J150" s="17"/>
      <c r="K150" s="18" t="str">
        <f t="shared" si="7"/>
        <v/>
      </c>
      <c r="L150" s="19" t="str">
        <f t="shared" si="8"/>
        <v/>
      </c>
      <c r="M150" s="14"/>
    </row>
    <row r="151" spans="1:13">
      <c r="A151" s="12" t="str">
        <f>IF(OR(B151&lt;&gt;"",C151&lt;&gt;""),MAX(A$11:A150)+1,"")</f>
        <v/>
      </c>
      <c r="B151" s="13"/>
      <c r="C151" s="14"/>
      <c r="D151" s="14"/>
      <c r="E151" s="14"/>
      <c r="F151" s="13"/>
      <c r="G151" s="15"/>
      <c r="H151" s="15"/>
      <c r="I151" s="16" t="str">
        <f t="shared" si="6"/>
        <v/>
      </c>
      <c r="J151" s="17"/>
      <c r="K151" s="18" t="str">
        <f t="shared" si="7"/>
        <v/>
      </c>
      <c r="L151" s="19" t="str">
        <f t="shared" si="8"/>
        <v/>
      </c>
      <c r="M151" s="14"/>
    </row>
    <row r="152" spans="1:13">
      <c r="A152" s="12" t="str">
        <f>IF(OR(B152&lt;&gt;"",C152&lt;&gt;""),MAX(A$11:A151)+1,"")</f>
        <v/>
      </c>
      <c r="B152" s="13"/>
      <c r="C152" s="14"/>
      <c r="D152" s="14"/>
      <c r="E152" s="14"/>
      <c r="F152" s="13"/>
      <c r="G152" s="15"/>
      <c r="H152" s="15"/>
      <c r="I152" s="16" t="str">
        <f t="shared" si="6"/>
        <v/>
      </c>
      <c r="J152" s="17"/>
      <c r="K152" s="18" t="str">
        <f t="shared" si="7"/>
        <v/>
      </c>
      <c r="L152" s="19" t="str">
        <f t="shared" si="8"/>
        <v/>
      </c>
      <c r="M152" s="14"/>
    </row>
    <row r="153" spans="1:13">
      <c r="A153" s="12" t="str">
        <f>IF(OR(B153&lt;&gt;"",C153&lt;&gt;""),MAX(A$11:A152)+1,"")</f>
        <v/>
      </c>
      <c r="B153" s="13"/>
      <c r="C153" s="14"/>
      <c r="D153" s="14"/>
      <c r="E153" s="14"/>
      <c r="F153" s="13"/>
      <c r="G153" s="15"/>
      <c r="H153" s="15"/>
      <c r="I153" s="16" t="str">
        <f t="shared" si="6"/>
        <v/>
      </c>
      <c r="J153" s="17"/>
      <c r="K153" s="18" t="str">
        <f t="shared" si="7"/>
        <v/>
      </c>
      <c r="L153" s="19" t="str">
        <f t="shared" si="8"/>
        <v/>
      </c>
      <c r="M153" s="14"/>
    </row>
    <row r="154" spans="1:13">
      <c r="A154" s="12" t="str">
        <f>IF(OR(B154&lt;&gt;"",C154&lt;&gt;""),MAX(A$11:A153)+1,"")</f>
        <v/>
      </c>
      <c r="B154" s="13"/>
      <c r="C154" s="14"/>
      <c r="D154" s="14"/>
      <c r="E154" s="14"/>
      <c r="F154" s="13"/>
      <c r="G154" s="15"/>
      <c r="H154" s="15"/>
      <c r="I154" s="16" t="str">
        <f t="shared" si="6"/>
        <v/>
      </c>
      <c r="J154" s="17"/>
      <c r="K154" s="18" t="str">
        <f t="shared" si="7"/>
        <v/>
      </c>
      <c r="L154" s="19" t="str">
        <f t="shared" si="8"/>
        <v/>
      </c>
      <c r="M154" s="14"/>
    </row>
    <row r="155" spans="1:13">
      <c r="A155" s="12" t="str">
        <f>IF(OR(B155&lt;&gt;"",C155&lt;&gt;""),MAX(A$11:A154)+1,"")</f>
        <v/>
      </c>
      <c r="B155" s="13"/>
      <c r="C155" s="14"/>
      <c r="D155" s="14"/>
      <c r="E155" s="14"/>
      <c r="F155" s="13"/>
      <c r="G155" s="15"/>
      <c r="H155" s="15"/>
      <c r="I155" s="16" t="str">
        <f t="shared" si="6"/>
        <v/>
      </c>
      <c r="J155" s="17"/>
      <c r="K155" s="18" t="str">
        <f t="shared" si="7"/>
        <v/>
      </c>
      <c r="L155" s="19" t="str">
        <f t="shared" si="8"/>
        <v/>
      </c>
      <c r="M155" s="14"/>
    </row>
    <row r="156" spans="1:13">
      <c r="A156" s="12" t="str">
        <f>IF(OR(B156&lt;&gt;"",C156&lt;&gt;""),MAX(A$11:A155)+1,"")</f>
        <v/>
      </c>
      <c r="B156" s="13"/>
      <c r="C156" s="14"/>
      <c r="D156" s="14"/>
      <c r="E156" s="14"/>
      <c r="F156" s="13"/>
      <c r="G156" s="15"/>
      <c r="H156" s="15"/>
      <c r="I156" s="16" t="str">
        <f t="shared" si="6"/>
        <v/>
      </c>
      <c r="J156" s="17"/>
      <c r="K156" s="18" t="str">
        <f t="shared" si="7"/>
        <v/>
      </c>
      <c r="L156" s="19" t="str">
        <f t="shared" si="8"/>
        <v/>
      </c>
      <c r="M156" s="14"/>
    </row>
    <row r="157" spans="1:13">
      <c r="A157" s="12" t="str">
        <f>IF(OR(B157&lt;&gt;"",C157&lt;&gt;""),MAX(A$11:A156)+1,"")</f>
        <v/>
      </c>
      <c r="B157" s="13"/>
      <c r="C157" s="14"/>
      <c r="D157" s="14"/>
      <c r="E157" s="14"/>
      <c r="F157" s="13"/>
      <c r="G157" s="15"/>
      <c r="H157" s="15"/>
      <c r="I157" s="16" t="str">
        <f t="shared" si="6"/>
        <v/>
      </c>
      <c r="J157" s="17"/>
      <c r="K157" s="18" t="str">
        <f t="shared" si="7"/>
        <v/>
      </c>
      <c r="L157" s="19" t="str">
        <f t="shared" si="8"/>
        <v/>
      </c>
      <c r="M157" s="14"/>
    </row>
    <row r="158" spans="1:13">
      <c r="A158" s="12" t="str">
        <f>IF(OR(B158&lt;&gt;"",C158&lt;&gt;""),MAX(A$11:A157)+1,"")</f>
        <v/>
      </c>
      <c r="B158" s="13"/>
      <c r="C158" s="14"/>
      <c r="D158" s="14"/>
      <c r="E158" s="14"/>
      <c r="F158" s="13"/>
      <c r="G158" s="15"/>
      <c r="H158" s="15"/>
      <c r="I158" s="16" t="str">
        <f t="shared" si="6"/>
        <v/>
      </c>
      <c r="J158" s="17"/>
      <c r="K158" s="18" t="str">
        <f t="shared" si="7"/>
        <v/>
      </c>
      <c r="L158" s="19" t="str">
        <f t="shared" si="8"/>
        <v/>
      </c>
      <c r="M158" s="14"/>
    </row>
    <row r="159" spans="1:13">
      <c r="A159" s="12" t="str">
        <f>IF(OR(B159&lt;&gt;"",C159&lt;&gt;""),MAX(A$11:A158)+1,"")</f>
        <v/>
      </c>
      <c r="B159" s="13"/>
      <c r="C159" s="14"/>
      <c r="D159" s="14"/>
      <c r="E159" s="14"/>
      <c r="F159" s="13"/>
      <c r="G159" s="15"/>
      <c r="H159" s="15"/>
      <c r="I159" s="16" t="str">
        <f t="shared" si="6"/>
        <v/>
      </c>
      <c r="J159" s="17"/>
      <c r="K159" s="18" t="str">
        <f t="shared" si="7"/>
        <v/>
      </c>
      <c r="L159" s="19" t="str">
        <f t="shared" si="8"/>
        <v/>
      </c>
      <c r="M159" s="14"/>
    </row>
    <row r="160" spans="1:13">
      <c r="A160" s="12" t="str">
        <f>IF(OR(B160&lt;&gt;"",C160&lt;&gt;""),MAX(A$11:A159)+1,"")</f>
        <v/>
      </c>
      <c r="B160" s="13"/>
      <c r="C160" s="14"/>
      <c r="D160" s="14"/>
      <c r="E160" s="14"/>
      <c r="F160" s="13"/>
      <c r="G160" s="15"/>
      <c r="H160" s="15"/>
      <c r="I160" s="16" t="str">
        <f t="shared" si="6"/>
        <v/>
      </c>
      <c r="J160" s="17"/>
      <c r="K160" s="18" t="str">
        <f t="shared" si="7"/>
        <v/>
      </c>
      <c r="L160" s="19" t="str">
        <f t="shared" si="8"/>
        <v/>
      </c>
      <c r="M160" s="14"/>
    </row>
    <row r="161" spans="1:13">
      <c r="A161" s="12" t="str">
        <f>IF(OR(B161&lt;&gt;"",C161&lt;&gt;""),MAX(A$11:A160)+1,"")</f>
        <v/>
      </c>
      <c r="B161" s="13"/>
      <c r="C161" s="14"/>
      <c r="D161" s="14"/>
      <c r="E161" s="14"/>
      <c r="F161" s="13"/>
      <c r="G161" s="15"/>
      <c r="H161" s="15"/>
      <c r="I161" s="16" t="str">
        <f t="shared" si="6"/>
        <v/>
      </c>
      <c r="J161" s="17"/>
      <c r="K161" s="18" t="str">
        <f t="shared" si="7"/>
        <v/>
      </c>
      <c r="L161" s="19" t="str">
        <f t="shared" si="8"/>
        <v/>
      </c>
      <c r="M161" s="14"/>
    </row>
    <row r="162" spans="1:13">
      <c r="A162" s="12" t="str">
        <f>IF(OR(B162&lt;&gt;"",C162&lt;&gt;""),MAX(A$11:A161)+1,"")</f>
        <v/>
      </c>
      <c r="B162" s="13"/>
      <c r="C162" s="14"/>
      <c r="D162" s="14"/>
      <c r="E162" s="14"/>
      <c r="F162" s="13"/>
      <c r="G162" s="15"/>
      <c r="H162" s="15"/>
      <c r="I162" s="16" t="str">
        <f t="shared" si="6"/>
        <v/>
      </c>
      <c r="J162" s="17"/>
      <c r="K162" s="18" t="str">
        <f t="shared" si="7"/>
        <v/>
      </c>
      <c r="L162" s="19" t="str">
        <f t="shared" si="8"/>
        <v/>
      </c>
      <c r="M162" s="14"/>
    </row>
    <row r="163" spans="1:13">
      <c r="A163" s="12" t="str">
        <f>IF(OR(B163&lt;&gt;"",C163&lt;&gt;""),MAX(A$11:A162)+1,"")</f>
        <v/>
      </c>
      <c r="B163" s="13"/>
      <c r="C163" s="14"/>
      <c r="D163" s="14"/>
      <c r="E163" s="14"/>
      <c r="F163" s="13"/>
      <c r="G163" s="15"/>
      <c r="H163" s="15"/>
      <c r="I163" s="16" t="str">
        <f t="shared" si="6"/>
        <v/>
      </c>
      <c r="J163" s="17"/>
      <c r="K163" s="18" t="str">
        <f t="shared" si="7"/>
        <v/>
      </c>
      <c r="L163" s="19" t="str">
        <f t="shared" si="8"/>
        <v/>
      </c>
      <c r="M163" s="14"/>
    </row>
    <row r="164" spans="1:13">
      <c r="A164" s="12" t="str">
        <f>IF(OR(B164&lt;&gt;"",C164&lt;&gt;""),MAX(A$11:A163)+1,"")</f>
        <v/>
      </c>
      <c r="B164" s="13"/>
      <c r="C164" s="14"/>
      <c r="D164" s="14"/>
      <c r="E164" s="14"/>
      <c r="F164" s="13"/>
      <c r="G164" s="15"/>
      <c r="H164" s="15"/>
      <c r="I164" s="16" t="str">
        <f t="shared" si="6"/>
        <v/>
      </c>
      <c r="J164" s="17"/>
      <c r="K164" s="18" t="str">
        <f t="shared" si="7"/>
        <v/>
      </c>
      <c r="L164" s="19" t="str">
        <f t="shared" si="8"/>
        <v/>
      </c>
      <c r="M164" s="14"/>
    </row>
    <row r="165" spans="1:13">
      <c r="A165" s="12" t="str">
        <f>IF(OR(B165&lt;&gt;"",C165&lt;&gt;""),MAX(A$11:A164)+1,"")</f>
        <v/>
      </c>
      <c r="B165" s="13"/>
      <c r="C165" s="14"/>
      <c r="D165" s="14"/>
      <c r="E165" s="14"/>
      <c r="F165" s="13"/>
      <c r="G165" s="15"/>
      <c r="H165" s="15"/>
      <c r="I165" s="16" t="str">
        <f t="shared" si="6"/>
        <v/>
      </c>
      <c r="J165" s="17"/>
      <c r="K165" s="18" t="str">
        <f t="shared" si="7"/>
        <v/>
      </c>
      <c r="L165" s="19" t="str">
        <f t="shared" si="8"/>
        <v/>
      </c>
      <c r="M165" s="14"/>
    </row>
    <row r="166" spans="1:13">
      <c r="A166" s="12" t="str">
        <f>IF(OR(B166&lt;&gt;"",C166&lt;&gt;""),MAX(A$11:A165)+1,"")</f>
        <v/>
      </c>
      <c r="B166" s="13"/>
      <c r="C166" s="14"/>
      <c r="D166" s="14"/>
      <c r="E166" s="14"/>
      <c r="F166" s="13"/>
      <c r="G166" s="15"/>
      <c r="H166" s="15"/>
      <c r="I166" s="16" t="str">
        <f t="shared" si="6"/>
        <v/>
      </c>
      <c r="J166" s="17"/>
      <c r="K166" s="18" t="str">
        <f t="shared" si="7"/>
        <v/>
      </c>
      <c r="L166" s="19" t="str">
        <f t="shared" si="8"/>
        <v/>
      </c>
      <c r="M166" s="14"/>
    </row>
    <row r="167" spans="1:13">
      <c r="A167" s="12" t="str">
        <f>IF(OR(B167&lt;&gt;"",C167&lt;&gt;""),MAX(A$11:A166)+1,"")</f>
        <v/>
      </c>
      <c r="B167" s="13"/>
      <c r="C167" s="14"/>
      <c r="D167" s="14"/>
      <c r="E167" s="14"/>
      <c r="F167" s="13"/>
      <c r="G167" s="15"/>
      <c r="H167" s="15"/>
      <c r="I167" s="16" t="str">
        <f t="shared" si="6"/>
        <v/>
      </c>
      <c r="J167" s="17"/>
      <c r="K167" s="18" t="str">
        <f t="shared" si="7"/>
        <v/>
      </c>
      <c r="L167" s="19" t="str">
        <f t="shared" si="8"/>
        <v/>
      </c>
      <c r="M167" s="14"/>
    </row>
    <row r="168" spans="1:13">
      <c r="A168" s="12" t="str">
        <f>IF(OR(B168&lt;&gt;"",C168&lt;&gt;""),MAX(A$11:A167)+1,"")</f>
        <v/>
      </c>
      <c r="B168" s="13"/>
      <c r="C168" s="14"/>
      <c r="D168" s="14"/>
      <c r="E168" s="14"/>
      <c r="F168" s="13"/>
      <c r="G168" s="15"/>
      <c r="H168" s="15"/>
      <c r="I168" s="16" t="str">
        <f t="shared" si="6"/>
        <v/>
      </c>
      <c r="J168" s="17"/>
      <c r="K168" s="18" t="str">
        <f t="shared" si="7"/>
        <v/>
      </c>
      <c r="L168" s="19" t="str">
        <f t="shared" si="8"/>
        <v/>
      </c>
      <c r="M168" s="14"/>
    </row>
    <row r="169" spans="1:13">
      <c r="A169" s="12" t="str">
        <f>IF(OR(B169&lt;&gt;"",C169&lt;&gt;""),MAX(A$11:A168)+1,"")</f>
        <v/>
      </c>
      <c r="B169" s="13"/>
      <c r="C169" s="14"/>
      <c r="D169" s="14"/>
      <c r="E169" s="14"/>
      <c r="F169" s="13"/>
      <c r="G169" s="15"/>
      <c r="H169" s="15"/>
      <c r="I169" s="16" t="str">
        <f t="shared" si="6"/>
        <v/>
      </c>
      <c r="J169" s="17"/>
      <c r="K169" s="18" t="str">
        <f t="shared" si="7"/>
        <v/>
      </c>
      <c r="L169" s="19" t="str">
        <f t="shared" si="8"/>
        <v/>
      </c>
      <c r="M169" s="14"/>
    </row>
    <row r="170" spans="1:13">
      <c r="A170" s="12" t="str">
        <f>IF(OR(B170&lt;&gt;"",C170&lt;&gt;""),MAX(A$11:A169)+1,"")</f>
        <v/>
      </c>
      <c r="B170" s="13"/>
      <c r="C170" s="14"/>
      <c r="D170" s="14"/>
      <c r="E170" s="14"/>
      <c r="F170" s="13"/>
      <c r="G170" s="15"/>
      <c r="H170" s="15"/>
      <c r="I170" s="16" t="str">
        <f t="shared" si="6"/>
        <v/>
      </c>
      <c r="J170" s="17"/>
      <c r="K170" s="18" t="str">
        <f t="shared" si="7"/>
        <v/>
      </c>
      <c r="L170" s="19" t="str">
        <f t="shared" si="8"/>
        <v/>
      </c>
      <c r="M170" s="14"/>
    </row>
    <row r="171" spans="1:13">
      <c r="A171" s="12" t="str">
        <f>IF(OR(B171&lt;&gt;"",C171&lt;&gt;""),MAX(A$11:A170)+1,"")</f>
        <v/>
      </c>
      <c r="B171" s="13"/>
      <c r="C171" s="14"/>
      <c r="D171" s="14"/>
      <c r="E171" s="14"/>
      <c r="F171" s="13"/>
      <c r="G171" s="15"/>
      <c r="H171" s="15"/>
      <c r="I171" s="16" t="str">
        <f t="shared" si="6"/>
        <v/>
      </c>
      <c r="J171" s="17"/>
      <c r="K171" s="18" t="str">
        <f t="shared" si="7"/>
        <v/>
      </c>
      <c r="L171" s="19" t="str">
        <f t="shared" si="8"/>
        <v/>
      </c>
      <c r="M171" s="14"/>
    </row>
    <row r="172" spans="1:13">
      <c r="A172" s="12" t="str">
        <f>IF(OR(B172&lt;&gt;"",C172&lt;&gt;""),MAX(A$11:A171)+1,"")</f>
        <v/>
      </c>
      <c r="B172" s="13"/>
      <c r="C172" s="14"/>
      <c r="D172" s="14"/>
      <c r="E172" s="14"/>
      <c r="F172" s="13"/>
      <c r="G172" s="15"/>
      <c r="H172" s="15"/>
      <c r="I172" s="16" t="str">
        <f t="shared" si="6"/>
        <v/>
      </c>
      <c r="J172" s="17"/>
      <c r="K172" s="18" t="str">
        <f t="shared" si="7"/>
        <v/>
      </c>
      <c r="L172" s="19" t="str">
        <f t="shared" si="8"/>
        <v/>
      </c>
      <c r="M172" s="14"/>
    </row>
    <row r="173" spans="1:13">
      <c r="A173" s="12" t="str">
        <f>IF(OR(B173&lt;&gt;"",C173&lt;&gt;""),MAX(A$11:A172)+1,"")</f>
        <v/>
      </c>
      <c r="B173" s="13"/>
      <c r="C173" s="14"/>
      <c r="D173" s="14"/>
      <c r="E173" s="14"/>
      <c r="F173" s="13"/>
      <c r="G173" s="15"/>
      <c r="H173" s="15"/>
      <c r="I173" s="16" t="str">
        <f t="shared" si="6"/>
        <v/>
      </c>
      <c r="J173" s="17"/>
      <c r="K173" s="18" t="str">
        <f t="shared" si="7"/>
        <v/>
      </c>
      <c r="L173" s="19" t="str">
        <f t="shared" si="8"/>
        <v/>
      </c>
      <c r="M173" s="14"/>
    </row>
    <row r="174" spans="1:13">
      <c r="A174" s="12" t="str">
        <f>IF(OR(B174&lt;&gt;"",C174&lt;&gt;""),MAX(A$11:A173)+1,"")</f>
        <v/>
      </c>
      <c r="B174" s="13"/>
      <c r="C174" s="14"/>
      <c r="D174" s="14"/>
      <c r="E174" s="14"/>
      <c r="F174" s="13"/>
      <c r="G174" s="15"/>
      <c r="H174" s="15"/>
      <c r="I174" s="16" t="str">
        <f t="shared" si="6"/>
        <v/>
      </c>
      <c r="J174" s="17"/>
      <c r="K174" s="18" t="str">
        <f t="shared" si="7"/>
        <v/>
      </c>
      <c r="L174" s="19" t="str">
        <f t="shared" si="8"/>
        <v/>
      </c>
      <c r="M174" s="14"/>
    </row>
    <row r="175" spans="1:13">
      <c r="A175" s="12" t="str">
        <f>IF(OR(B175&lt;&gt;"",C175&lt;&gt;""),MAX(A$11:A174)+1,"")</f>
        <v/>
      </c>
      <c r="B175" s="13"/>
      <c r="C175" s="14"/>
      <c r="D175" s="14"/>
      <c r="E175" s="14"/>
      <c r="F175" s="13"/>
      <c r="G175" s="15"/>
      <c r="H175" s="15"/>
      <c r="I175" s="16" t="str">
        <f t="shared" si="6"/>
        <v/>
      </c>
      <c r="J175" s="17"/>
      <c r="K175" s="18" t="str">
        <f t="shared" si="7"/>
        <v/>
      </c>
      <c r="L175" s="19" t="str">
        <f t="shared" si="8"/>
        <v/>
      </c>
      <c r="M175" s="14"/>
    </row>
    <row r="176" spans="1:13">
      <c r="A176" s="12" t="str">
        <f>IF(OR(B176&lt;&gt;"",C176&lt;&gt;""),MAX(A$11:A175)+1,"")</f>
        <v/>
      </c>
      <c r="B176" s="13"/>
      <c r="C176" s="14"/>
      <c r="D176" s="14"/>
      <c r="E176" s="14"/>
      <c r="F176" s="13"/>
      <c r="G176" s="15"/>
      <c r="H176" s="15"/>
      <c r="I176" s="16" t="str">
        <f t="shared" si="6"/>
        <v/>
      </c>
      <c r="J176" s="17"/>
      <c r="K176" s="18" t="str">
        <f t="shared" si="7"/>
        <v/>
      </c>
      <c r="L176" s="19" t="str">
        <f t="shared" si="8"/>
        <v/>
      </c>
      <c r="M176" s="14"/>
    </row>
    <row r="177" spans="1:13">
      <c r="A177" s="12" t="str">
        <f>IF(OR(B177&lt;&gt;"",C177&lt;&gt;""),MAX(A$11:A176)+1,"")</f>
        <v/>
      </c>
      <c r="B177" s="13"/>
      <c r="C177" s="14"/>
      <c r="D177" s="14"/>
      <c r="E177" s="14"/>
      <c r="F177" s="13"/>
      <c r="G177" s="15"/>
      <c r="H177" s="15"/>
      <c r="I177" s="16" t="str">
        <f t="shared" si="6"/>
        <v/>
      </c>
      <c r="J177" s="17"/>
      <c r="K177" s="18" t="str">
        <f t="shared" si="7"/>
        <v/>
      </c>
      <c r="L177" s="19" t="str">
        <f t="shared" si="8"/>
        <v/>
      </c>
      <c r="M177" s="14"/>
    </row>
    <row r="178" spans="1:13">
      <c r="A178" s="12" t="str">
        <f>IF(OR(B178&lt;&gt;"",C178&lt;&gt;""),MAX(A$11:A177)+1,"")</f>
        <v/>
      </c>
      <c r="B178" s="13"/>
      <c r="C178" s="14"/>
      <c r="D178" s="14"/>
      <c r="E178" s="14"/>
      <c r="F178" s="13"/>
      <c r="G178" s="15"/>
      <c r="H178" s="15"/>
      <c r="I178" s="16" t="str">
        <f t="shared" si="6"/>
        <v/>
      </c>
      <c r="J178" s="17"/>
      <c r="K178" s="18" t="str">
        <f t="shared" si="7"/>
        <v/>
      </c>
      <c r="L178" s="19" t="str">
        <f t="shared" si="8"/>
        <v/>
      </c>
      <c r="M178" s="14"/>
    </row>
    <row r="179" spans="1:13">
      <c r="A179" s="12" t="str">
        <f>IF(OR(B179&lt;&gt;"",C179&lt;&gt;""),MAX(A$11:A178)+1,"")</f>
        <v/>
      </c>
      <c r="B179" s="13"/>
      <c r="C179" s="14"/>
      <c r="D179" s="14"/>
      <c r="E179" s="14"/>
      <c r="F179" s="13"/>
      <c r="G179" s="15"/>
      <c r="H179" s="15"/>
      <c r="I179" s="16" t="str">
        <f t="shared" si="6"/>
        <v/>
      </c>
      <c r="J179" s="17"/>
      <c r="K179" s="18" t="str">
        <f t="shared" si="7"/>
        <v/>
      </c>
      <c r="L179" s="19" t="str">
        <f t="shared" si="8"/>
        <v/>
      </c>
      <c r="M179" s="14"/>
    </row>
    <row r="180" spans="1:13">
      <c r="A180" s="12" t="str">
        <f>IF(OR(B180&lt;&gt;"",C180&lt;&gt;""),MAX(A$11:A179)+1,"")</f>
        <v/>
      </c>
      <c r="B180" s="13"/>
      <c r="C180" s="14"/>
      <c r="D180" s="14"/>
      <c r="E180" s="14"/>
      <c r="F180" s="13"/>
      <c r="G180" s="15"/>
      <c r="H180" s="15"/>
      <c r="I180" s="16" t="str">
        <f t="shared" si="6"/>
        <v/>
      </c>
      <c r="J180" s="17"/>
      <c r="K180" s="18" t="str">
        <f t="shared" si="7"/>
        <v/>
      </c>
      <c r="L180" s="19" t="str">
        <f t="shared" si="8"/>
        <v/>
      </c>
      <c r="M180" s="14"/>
    </row>
    <row r="181" spans="1:13">
      <c r="A181" s="12" t="str">
        <f>IF(OR(B181&lt;&gt;"",C181&lt;&gt;""),MAX(A$11:A180)+1,"")</f>
        <v/>
      </c>
      <c r="B181" s="13"/>
      <c r="C181" s="14"/>
      <c r="D181" s="14"/>
      <c r="E181" s="14"/>
      <c r="F181" s="13"/>
      <c r="G181" s="15"/>
      <c r="H181" s="15"/>
      <c r="I181" s="16" t="str">
        <f t="shared" si="6"/>
        <v/>
      </c>
      <c r="J181" s="17"/>
      <c r="K181" s="18" t="str">
        <f t="shared" si="7"/>
        <v/>
      </c>
      <c r="L181" s="19" t="str">
        <f t="shared" si="8"/>
        <v/>
      </c>
      <c r="M181" s="14"/>
    </row>
    <row r="182" spans="1:13">
      <c r="A182" s="12" t="str">
        <f>IF(OR(B182&lt;&gt;"",C182&lt;&gt;""),MAX(A$11:A181)+1,"")</f>
        <v/>
      </c>
      <c r="B182" s="13"/>
      <c r="C182" s="14"/>
      <c r="D182" s="14"/>
      <c r="E182" s="14"/>
      <c r="F182" s="13"/>
      <c r="G182" s="15"/>
      <c r="H182" s="15"/>
      <c r="I182" s="16" t="str">
        <f t="shared" si="6"/>
        <v/>
      </c>
      <c r="J182" s="17"/>
      <c r="K182" s="18" t="str">
        <f t="shared" si="7"/>
        <v/>
      </c>
      <c r="L182" s="19" t="str">
        <f t="shared" si="8"/>
        <v/>
      </c>
      <c r="M182" s="14"/>
    </row>
    <row r="183" spans="1:13">
      <c r="A183" s="12" t="str">
        <f>IF(OR(B183&lt;&gt;"",C183&lt;&gt;""),MAX(A$11:A182)+1,"")</f>
        <v/>
      </c>
      <c r="B183" s="13"/>
      <c r="C183" s="14"/>
      <c r="D183" s="14"/>
      <c r="E183" s="14"/>
      <c r="F183" s="13"/>
      <c r="G183" s="15"/>
      <c r="H183" s="15"/>
      <c r="I183" s="16" t="str">
        <f t="shared" si="6"/>
        <v/>
      </c>
      <c r="J183" s="17"/>
      <c r="K183" s="18" t="str">
        <f t="shared" si="7"/>
        <v/>
      </c>
      <c r="L183" s="19" t="str">
        <f t="shared" si="8"/>
        <v/>
      </c>
      <c r="M183" s="14"/>
    </row>
    <row r="184" spans="1:13">
      <c r="A184" s="12" t="str">
        <f>IF(OR(B184&lt;&gt;"",C184&lt;&gt;""),MAX(A$11:A183)+1,"")</f>
        <v/>
      </c>
      <c r="B184" s="13"/>
      <c r="C184" s="14"/>
      <c r="D184" s="14"/>
      <c r="E184" s="14"/>
      <c r="F184" s="13"/>
      <c r="G184" s="15"/>
      <c r="H184" s="15"/>
      <c r="I184" s="16" t="str">
        <f t="shared" si="6"/>
        <v/>
      </c>
      <c r="J184" s="17"/>
      <c r="K184" s="18" t="str">
        <f t="shared" si="7"/>
        <v/>
      </c>
      <c r="L184" s="19" t="str">
        <f t="shared" si="8"/>
        <v/>
      </c>
      <c r="M184" s="14"/>
    </row>
    <row r="185" spans="1:13">
      <c r="A185" s="12" t="str">
        <f>IF(OR(B185&lt;&gt;"",C185&lt;&gt;""),MAX(A$11:A184)+1,"")</f>
        <v/>
      </c>
      <c r="B185" s="13"/>
      <c r="C185" s="14"/>
      <c r="D185" s="14"/>
      <c r="E185" s="14"/>
      <c r="F185" s="13"/>
      <c r="G185" s="15"/>
      <c r="H185" s="15"/>
      <c r="I185" s="16" t="str">
        <f t="shared" si="6"/>
        <v/>
      </c>
      <c r="J185" s="17"/>
      <c r="K185" s="18" t="str">
        <f t="shared" si="7"/>
        <v/>
      </c>
      <c r="L185" s="19" t="str">
        <f t="shared" si="8"/>
        <v/>
      </c>
      <c r="M185" s="14"/>
    </row>
    <row r="186" spans="1:13">
      <c r="A186" s="12" t="str">
        <f>IF(OR(B186&lt;&gt;"",C186&lt;&gt;""),MAX(A$11:A185)+1,"")</f>
        <v/>
      </c>
      <c r="B186" s="13"/>
      <c r="C186" s="14"/>
      <c r="D186" s="14"/>
      <c r="E186" s="14"/>
      <c r="F186" s="13"/>
      <c r="G186" s="15"/>
      <c r="H186" s="15"/>
      <c r="I186" s="16" t="str">
        <f t="shared" si="6"/>
        <v/>
      </c>
      <c r="J186" s="17"/>
      <c r="K186" s="18" t="str">
        <f t="shared" si="7"/>
        <v/>
      </c>
      <c r="L186" s="19" t="str">
        <f t="shared" si="8"/>
        <v/>
      </c>
      <c r="M186" s="14"/>
    </row>
    <row r="187" spans="1:13">
      <c r="A187" s="12" t="str">
        <f>IF(OR(B187&lt;&gt;"",C187&lt;&gt;""),MAX(A$11:A186)+1,"")</f>
        <v/>
      </c>
      <c r="B187" s="13"/>
      <c r="C187" s="14"/>
      <c r="D187" s="14"/>
      <c r="E187" s="14"/>
      <c r="F187" s="13"/>
      <c r="G187" s="15"/>
      <c r="H187" s="15"/>
      <c r="I187" s="16" t="str">
        <f t="shared" si="6"/>
        <v/>
      </c>
      <c r="J187" s="17"/>
      <c r="K187" s="18" t="str">
        <f t="shared" si="7"/>
        <v/>
      </c>
      <c r="L187" s="19" t="str">
        <f t="shared" si="8"/>
        <v/>
      </c>
      <c r="M187" s="14"/>
    </row>
    <row r="188" spans="1:13">
      <c r="A188" s="12" t="str">
        <f>IF(OR(B188&lt;&gt;"",C188&lt;&gt;""),MAX(A$11:A187)+1,"")</f>
        <v/>
      </c>
      <c r="B188" s="13"/>
      <c r="C188" s="14"/>
      <c r="D188" s="14"/>
      <c r="E188" s="14"/>
      <c r="F188" s="13"/>
      <c r="G188" s="15"/>
      <c r="H188" s="15"/>
      <c r="I188" s="16" t="str">
        <f t="shared" si="6"/>
        <v/>
      </c>
      <c r="J188" s="17"/>
      <c r="K188" s="18" t="str">
        <f t="shared" si="7"/>
        <v/>
      </c>
      <c r="L188" s="19" t="str">
        <f t="shared" si="8"/>
        <v/>
      </c>
      <c r="M188" s="14"/>
    </row>
    <row r="189" spans="1:13">
      <c r="A189" s="12" t="str">
        <f>IF(OR(B189&lt;&gt;"",C189&lt;&gt;""),MAX(A$11:A188)+1,"")</f>
        <v/>
      </c>
      <c r="B189" s="13"/>
      <c r="C189" s="14"/>
      <c r="D189" s="14"/>
      <c r="E189" s="14"/>
      <c r="F189" s="13"/>
      <c r="G189" s="15"/>
      <c r="H189" s="15"/>
      <c r="I189" s="16" t="str">
        <f t="shared" si="6"/>
        <v/>
      </c>
      <c r="J189" s="17"/>
      <c r="K189" s="18" t="str">
        <f t="shared" si="7"/>
        <v/>
      </c>
      <c r="L189" s="19" t="str">
        <f t="shared" si="8"/>
        <v/>
      </c>
      <c r="M189" s="14"/>
    </row>
    <row r="190" spans="1:13">
      <c r="A190" s="12" t="str">
        <f>IF(OR(B190&lt;&gt;"",C190&lt;&gt;""),MAX(A$11:A189)+1,"")</f>
        <v/>
      </c>
      <c r="B190" s="13"/>
      <c r="C190" s="14"/>
      <c r="D190" s="14"/>
      <c r="E190" s="14"/>
      <c r="F190" s="13"/>
      <c r="G190" s="15"/>
      <c r="H190" s="15"/>
      <c r="I190" s="16" t="str">
        <f t="shared" si="6"/>
        <v/>
      </c>
      <c r="J190" s="17"/>
      <c r="K190" s="18" t="str">
        <f t="shared" si="7"/>
        <v/>
      </c>
      <c r="L190" s="19" t="str">
        <f t="shared" si="8"/>
        <v/>
      </c>
      <c r="M190" s="14"/>
    </row>
    <row r="191" spans="1:13">
      <c r="A191" s="12" t="str">
        <f>IF(OR(B191&lt;&gt;"",C191&lt;&gt;""),MAX(A$11:A190)+1,"")</f>
        <v/>
      </c>
      <c r="B191" s="13"/>
      <c r="C191" s="14"/>
      <c r="D191" s="14"/>
      <c r="E191" s="14"/>
      <c r="F191" s="13"/>
      <c r="G191" s="15"/>
      <c r="H191" s="15"/>
      <c r="I191" s="16" t="str">
        <f t="shared" si="6"/>
        <v/>
      </c>
      <c r="J191" s="17"/>
      <c r="K191" s="18" t="str">
        <f t="shared" si="7"/>
        <v/>
      </c>
      <c r="L191" s="19" t="str">
        <f t="shared" si="8"/>
        <v/>
      </c>
      <c r="M191" s="14"/>
    </row>
    <row r="192" spans="1:13">
      <c r="A192" s="12" t="str">
        <f>IF(OR(B192&lt;&gt;"",C192&lt;&gt;""),MAX(A$11:A191)+1,"")</f>
        <v/>
      </c>
      <c r="B192" s="13"/>
      <c r="C192" s="14"/>
      <c r="D192" s="14"/>
      <c r="E192" s="14"/>
      <c r="F192" s="13"/>
      <c r="G192" s="15"/>
      <c r="H192" s="15"/>
      <c r="I192" s="16" t="str">
        <f t="shared" si="6"/>
        <v/>
      </c>
      <c r="J192" s="17"/>
      <c r="K192" s="18" t="str">
        <f t="shared" si="7"/>
        <v/>
      </c>
      <c r="L192" s="19" t="str">
        <f t="shared" si="8"/>
        <v/>
      </c>
      <c r="M192" s="14"/>
    </row>
    <row r="193" spans="1:13">
      <c r="A193" s="12" t="str">
        <f>IF(OR(B193&lt;&gt;"",C193&lt;&gt;""),MAX(A$11:A192)+1,"")</f>
        <v/>
      </c>
      <c r="B193" s="13"/>
      <c r="C193" s="14"/>
      <c r="D193" s="14"/>
      <c r="E193" s="14"/>
      <c r="F193" s="13"/>
      <c r="G193" s="15"/>
      <c r="H193" s="15"/>
      <c r="I193" s="16" t="str">
        <f t="shared" si="6"/>
        <v/>
      </c>
      <c r="J193" s="17"/>
      <c r="K193" s="18" t="str">
        <f t="shared" si="7"/>
        <v/>
      </c>
      <c r="L193" s="19" t="str">
        <f t="shared" si="8"/>
        <v/>
      </c>
      <c r="M193" s="14"/>
    </row>
    <row r="194" spans="1:13">
      <c r="A194" s="12" t="str">
        <f>IF(OR(B194&lt;&gt;"",C194&lt;&gt;""),MAX(A$11:A193)+1,"")</f>
        <v/>
      </c>
      <c r="B194" s="13"/>
      <c r="C194" s="14"/>
      <c r="D194" s="14"/>
      <c r="E194" s="14"/>
      <c r="F194" s="13"/>
      <c r="G194" s="15"/>
      <c r="H194" s="15"/>
      <c r="I194" s="16" t="str">
        <f t="shared" si="6"/>
        <v/>
      </c>
      <c r="J194" s="17"/>
      <c r="K194" s="18" t="str">
        <f t="shared" si="7"/>
        <v/>
      </c>
      <c r="L194" s="19" t="str">
        <f t="shared" si="8"/>
        <v/>
      </c>
      <c r="M194" s="14"/>
    </row>
    <row r="195" spans="1:13">
      <c r="A195" s="12" t="str">
        <f>IF(OR(B195&lt;&gt;"",C195&lt;&gt;""),MAX(A$11:A194)+1,"")</f>
        <v/>
      </c>
      <c r="B195" s="13"/>
      <c r="C195" s="14"/>
      <c r="D195" s="14"/>
      <c r="E195" s="14"/>
      <c r="F195" s="13"/>
      <c r="G195" s="15"/>
      <c r="H195" s="15"/>
      <c r="I195" s="16" t="str">
        <f t="shared" si="6"/>
        <v/>
      </c>
      <c r="J195" s="17"/>
      <c r="K195" s="18" t="str">
        <f t="shared" si="7"/>
        <v/>
      </c>
      <c r="L195" s="19" t="str">
        <f t="shared" si="8"/>
        <v/>
      </c>
      <c r="M195" s="14"/>
    </row>
    <row r="196" spans="1:13">
      <c r="A196" s="12" t="str">
        <f>IF(OR(B196&lt;&gt;"",C196&lt;&gt;""),MAX(A$11:A195)+1,"")</f>
        <v/>
      </c>
      <c r="B196" s="13"/>
      <c r="C196" s="14"/>
      <c r="D196" s="14"/>
      <c r="E196" s="14"/>
      <c r="F196" s="13"/>
      <c r="G196" s="15"/>
      <c r="H196" s="15"/>
      <c r="I196" s="16" t="str">
        <f t="shared" si="6"/>
        <v/>
      </c>
      <c r="J196" s="17"/>
      <c r="K196" s="18" t="str">
        <f t="shared" si="7"/>
        <v/>
      </c>
      <c r="L196" s="19" t="str">
        <f t="shared" si="8"/>
        <v/>
      </c>
      <c r="M196" s="14"/>
    </row>
    <row r="197" spans="1:13">
      <c r="A197" s="12" t="str">
        <f>IF(OR(B197&lt;&gt;"",C197&lt;&gt;""),MAX(A$11:A196)+1,"")</f>
        <v/>
      </c>
      <c r="B197" s="13"/>
      <c r="C197" s="14"/>
      <c r="D197" s="14"/>
      <c r="E197" s="14"/>
      <c r="F197" s="13"/>
      <c r="G197" s="15"/>
      <c r="H197" s="15"/>
      <c r="I197" s="16" t="str">
        <f t="shared" si="6"/>
        <v/>
      </c>
      <c r="J197" s="17"/>
      <c r="K197" s="18" t="str">
        <f t="shared" si="7"/>
        <v/>
      </c>
      <c r="L197" s="19" t="str">
        <f t="shared" si="8"/>
        <v/>
      </c>
      <c r="M197" s="14"/>
    </row>
    <row r="198" spans="1:13">
      <c r="A198" s="12" t="str">
        <f>IF(OR(B198&lt;&gt;"",C198&lt;&gt;""),MAX(A$11:A197)+1,"")</f>
        <v/>
      </c>
      <c r="B198" s="13"/>
      <c r="C198" s="14"/>
      <c r="D198" s="14"/>
      <c r="E198" s="14"/>
      <c r="F198" s="13"/>
      <c r="G198" s="15"/>
      <c r="H198" s="15"/>
      <c r="I198" s="16" t="str">
        <f t="shared" si="6"/>
        <v/>
      </c>
      <c r="J198" s="17"/>
      <c r="K198" s="18" t="str">
        <f t="shared" si="7"/>
        <v/>
      </c>
      <c r="L198" s="19" t="str">
        <f t="shared" si="8"/>
        <v/>
      </c>
      <c r="M198" s="14"/>
    </row>
    <row r="199" spans="1:13">
      <c r="A199" s="12" t="str">
        <f>IF(OR(B199&lt;&gt;"",C199&lt;&gt;""),MAX(A$11:A198)+1,"")</f>
        <v/>
      </c>
      <c r="B199" s="13"/>
      <c r="C199" s="14"/>
      <c r="D199" s="14"/>
      <c r="E199" s="14"/>
      <c r="F199" s="13"/>
      <c r="G199" s="15"/>
      <c r="H199" s="15"/>
      <c r="I199" s="16" t="str">
        <f t="shared" si="6"/>
        <v/>
      </c>
      <c r="J199" s="17"/>
      <c r="K199" s="18" t="str">
        <f t="shared" si="7"/>
        <v/>
      </c>
      <c r="L199" s="19" t="str">
        <f t="shared" si="8"/>
        <v/>
      </c>
      <c r="M199" s="14"/>
    </row>
    <row r="200" spans="1:13">
      <c r="A200" s="12" t="str">
        <f>IF(OR(B200&lt;&gt;"",C200&lt;&gt;""),MAX(A$11:A199)+1,"")</f>
        <v/>
      </c>
      <c r="B200" s="13"/>
      <c r="C200" s="14"/>
      <c r="D200" s="14"/>
      <c r="E200" s="14"/>
      <c r="F200" s="13"/>
      <c r="G200" s="15"/>
      <c r="H200" s="15"/>
      <c r="I200" s="16" t="str">
        <f t="shared" si="6"/>
        <v/>
      </c>
      <c r="J200" s="17"/>
      <c r="K200" s="18" t="str">
        <f t="shared" si="7"/>
        <v/>
      </c>
      <c r="L200" s="19" t="str">
        <f t="shared" si="8"/>
        <v/>
      </c>
      <c r="M200" s="14"/>
    </row>
    <row r="201" spans="1:13">
      <c r="A201" s="12" t="str">
        <f>IF(OR(B201&lt;&gt;"",C201&lt;&gt;""),MAX(A$11:A200)+1,"")</f>
        <v/>
      </c>
      <c r="B201" s="13"/>
      <c r="C201" s="14"/>
      <c r="D201" s="14"/>
      <c r="E201" s="14"/>
      <c r="F201" s="13"/>
      <c r="G201" s="15"/>
      <c r="H201" s="15"/>
      <c r="I201" s="16" t="str">
        <f t="shared" si="6"/>
        <v/>
      </c>
      <c r="J201" s="17"/>
      <c r="K201" s="18" t="str">
        <f t="shared" si="7"/>
        <v/>
      </c>
      <c r="L201" s="19" t="str">
        <f t="shared" si="8"/>
        <v/>
      </c>
      <c r="M201" s="14"/>
    </row>
    <row r="202" spans="1:13">
      <c r="A202" s="12" t="str">
        <f>IF(OR(B202&lt;&gt;"",C202&lt;&gt;""),MAX(A$11:A201)+1,"")</f>
        <v/>
      </c>
      <c r="B202" s="13"/>
      <c r="C202" s="14"/>
      <c r="D202" s="14"/>
      <c r="E202" s="14"/>
      <c r="F202" s="13"/>
      <c r="G202" s="15"/>
      <c r="H202" s="15"/>
      <c r="I202" s="16" t="str">
        <f t="shared" si="6"/>
        <v/>
      </c>
      <c r="J202" s="17"/>
      <c r="K202" s="18" t="str">
        <f t="shared" si="7"/>
        <v/>
      </c>
      <c r="L202" s="19" t="str">
        <f t="shared" si="8"/>
        <v/>
      </c>
      <c r="M202" s="14"/>
    </row>
    <row r="203" spans="1:13">
      <c r="A203" s="12" t="str">
        <f>IF(OR(B203&lt;&gt;"",C203&lt;&gt;""),MAX(A$11:A202)+1,"")</f>
        <v/>
      </c>
      <c r="B203" s="13"/>
      <c r="C203" s="14"/>
      <c r="D203" s="14"/>
      <c r="E203" s="14"/>
      <c r="F203" s="13"/>
      <c r="G203" s="15"/>
      <c r="H203" s="15"/>
      <c r="I203" s="16" t="str">
        <f t="shared" si="6"/>
        <v/>
      </c>
      <c r="J203" s="17"/>
      <c r="K203" s="18" t="str">
        <f t="shared" si="7"/>
        <v/>
      </c>
      <c r="L203" s="19" t="str">
        <f t="shared" si="8"/>
        <v/>
      </c>
      <c r="M203" s="14"/>
    </row>
    <row r="204" spans="1:13">
      <c r="A204" s="12" t="str">
        <f>IF(OR(B204&lt;&gt;"",C204&lt;&gt;""),MAX(A$11:A203)+1,"")</f>
        <v/>
      </c>
      <c r="B204" s="13"/>
      <c r="C204" s="14"/>
      <c r="D204" s="14"/>
      <c r="E204" s="14"/>
      <c r="F204" s="13"/>
      <c r="G204" s="15"/>
      <c r="H204" s="15"/>
      <c r="I204" s="16" t="str">
        <f t="shared" ref="I204:I267" si="9">IF(OR(B204="",C204=""),"",IF(H204="","",H204-G204))</f>
        <v/>
      </c>
      <c r="J204" s="17"/>
      <c r="K204" s="18" t="str">
        <f t="shared" ref="K204:K267" si="10">IF(OR(H204="",J204=""),"",H204*J204)</f>
        <v/>
      </c>
      <c r="L204" s="19" t="str">
        <f t="shared" ref="L204:L267" si="11">IF(AND(B204="",C204=""),"",IF(H204="","未確認",IF(H204-G204=0,"一致",IF(H204-G204&gt;0,"過剰","不足"))))</f>
        <v/>
      </c>
      <c r="M204" s="14"/>
    </row>
    <row r="205" spans="1:13">
      <c r="A205" s="12" t="str">
        <f>IF(OR(B205&lt;&gt;"",C205&lt;&gt;""),MAX(A$11:A204)+1,"")</f>
        <v/>
      </c>
      <c r="B205" s="13"/>
      <c r="C205" s="14"/>
      <c r="D205" s="14"/>
      <c r="E205" s="14"/>
      <c r="F205" s="13"/>
      <c r="G205" s="15"/>
      <c r="H205" s="15"/>
      <c r="I205" s="16" t="str">
        <f t="shared" si="9"/>
        <v/>
      </c>
      <c r="J205" s="17"/>
      <c r="K205" s="18" t="str">
        <f t="shared" si="10"/>
        <v/>
      </c>
      <c r="L205" s="19" t="str">
        <f t="shared" si="11"/>
        <v/>
      </c>
      <c r="M205" s="14"/>
    </row>
    <row r="206" spans="1:13">
      <c r="A206" s="12" t="str">
        <f>IF(OR(B206&lt;&gt;"",C206&lt;&gt;""),MAX(A$11:A205)+1,"")</f>
        <v/>
      </c>
      <c r="B206" s="13"/>
      <c r="C206" s="14"/>
      <c r="D206" s="14"/>
      <c r="E206" s="14"/>
      <c r="F206" s="13"/>
      <c r="G206" s="15"/>
      <c r="H206" s="15"/>
      <c r="I206" s="16" t="str">
        <f t="shared" si="9"/>
        <v/>
      </c>
      <c r="J206" s="17"/>
      <c r="K206" s="18" t="str">
        <f t="shared" si="10"/>
        <v/>
      </c>
      <c r="L206" s="19" t="str">
        <f t="shared" si="11"/>
        <v/>
      </c>
      <c r="M206" s="14"/>
    </row>
    <row r="207" spans="1:13">
      <c r="A207" s="12" t="str">
        <f>IF(OR(B207&lt;&gt;"",C207&lt;&gt;""),MAX(A$11:A206)+1,"")</f>
        <v/>
      </c>
      <c r="B207" s="13"/>
      <c r="C207" s="14"/>
      <c r="D207" s="14"/>
      <c r="E207" s="14"/>
      <c r="F207" s="13"/>
      <c r="G207" s="15"/>
      <c r="H207" s="15"/>
      <c r="I207" s="16" t="str">
        <f t="shared" si="9"/>
        <v/>
      </c>
      <c r="J207" s="17"/>
      <c r="K207" s="18" t="str">
        <f t="shared" si="10"/>
        <v/>
      </c>
      <c r="L207" s="19" t="str">
        <f t="shared" si="11"/>
        <v/>
      </c>
      <c r="M207" s="14"/>
    </row>
    <row r="208" spans="1:13">
      <c r="A208" s="12" t="str">
        <f>IF(OR(B208&lt;&gt;"",C208&lt;&gt;""),MAX(A$11:A207)+1,"")</f>
        <v/>
      </c>
      <c r="B208" s="13"/>
      <c r="C208" s="14"/>
      <c r="D208" s="14"/>
      <c r="E208" s="14"/>
      <c r="F208" s="13"/>
      <c r="G208" s="15"/>
      <c r="H208" s="15"/>
      <c r="I208" s="16" t="str">
        <f t="shared" si="9"/>
        <v/>
      </c>
      <c r="J208" s="17"/>
      <c r="K208" s="18" t="str">
        <f t="shared" si="10"/>
        <v/>
      </c>
      <c r="L208" s="19" t="str">
        <f t="shared" si="11"/>
        <v/>
      </c>
      <c r="M208" s="14"/>
    </row>
    <row r="209" spans="1:13">
      <c r="A209" s="12" t="str">
        <f>IF(OR(B209&lt;&gt;"",C209&lt;&gt;""),MAX(A$11:A208)+1,"")</f>
        <v/>
      </c>
      <c r="B209" s="13"/>
      <c r="C209" s="14"/>
      <c r="D209" s="14"/>
      <c r="E209" s="14"/>
      <c r="F209" s="13"/>
      <c r="G209" s="15"/>
      <c r="H209" s="15"/>
      <c r="I209" s="16" t="str">
        <f t="shared" si="9"/>
        <v/>
      </c>
      <c r="J209" s="17"/>
      <c r="K209" s="18" t="str">
        <f t="shared" si="10"/>
        <v/>
      </c>
      <c r="L209" s="19" t="str">
        <f t="shared" si="11"/>
        <v/>
      </c>
      <c r="M209" s="14"/>
    </row>
    <row r="210" spans="1:13">
      <c r="A210" s="12" t="str">
        <f>IF(OR(B210&lt;&gt;"",C210&lt;&gt;""),MAX(A$11:A209)+1,"")</f>
        <v/>
      </c>
      <c r="B210" s="13"/>
      <c r="C210" s="14"/>
      <c r="D210" s="14"/>
      <c r="E210" s="14"/>
      <c r="F210" s="13"/>
      <c r="G210" s="15"/>
      <c r="H210" s="15"/>
      <c r="I210" s="16" t="str">
        <f t="shared" si="9"/>
        <v/>
      </c>
      <c r="J210" s="17"/>
      <c r="K210" s="18" t="str">
        <f t="shared" si="10"/>
        <v/>
      </c>
      <c r="L210" s="19" t="str">
        <f t="shared" si="11"/>
        <v/>
      </c>
      <c r="M210" s="14"/>
    </row>
    <row r="211" spans="1:13">
      <c r="A211" s="12" t="str">
        <f>IF(OR(B211&lt;&gt;"",C211&lt;&gt;""),MAX(A$11:A210)+1,"")</f>
        <v/>
      </c>
      <c r="B211" s="13"/>
      <c r="C211" s="14"/>
      <c r="D211" s="14"/>
      <c r="E211" s="14"/>
      <c r="F211" s="13"/>
      <c r="G211" s="15"/>
      <c r="H211" s="15"/>
      <c r="I211" s="16" t="str">
        <f t="shared" si="9"/>
        <v/>
      </c>
      <c r="J211" s="17"/>
      <c r="K211" s="18" t="str">
        <f t="shared" si="10"/>
        <v/>
      </c>
      <c r="L211" s="19" t="str">
        <f t="shared" si="11"/>
        <v/>
      </c>
      <c r="M211" s="14"/>
    </row>
    <row r="212" spans="1:13">
      <c r="A212" s="12" t="str">
        <f>IF(OR(B212&lt;&gt;"",C212&lt;&gt;""),MAX(A$11:A211)+1,"")</f>
        <v/>
      </c>
      <c r="B212" s="13"/>
      <c r="C212" s="14"/>
      <c r="D212" s="14"/>
      <c r="E212" s="14"/>
      <c r="F212" s="13"/>
      <c r="G212" s="15"/>
      <c r="H212" s="15"/>
      <c r="I212" s="16" t="str">
        <f t="shared" si="9"/>
        <v/>
      </c>
      <c r="J212" s="17"/>
      <c r="K212" s="18" t="str">
        <f t="shared" si="10"/>
        <v/>
      </c>
      <c r="L212" s="19" t="str">
        <f t="shared" si="11"/>
        <v/>
      </c>
      <c r="M212" s="14"/>
    </row>
    <row r="213" spans="1:13">
      <c r="A213" s="12" t="str">
        <f>IF(OR(B213&lt;&gt;"",C213&lt;&gt;""),MAX(A$11:A212)+1,"")</f>
        <v/>
      </c>
      <c r="B213" s="13"/>
      <c r="C213" s="14"/>
      <c r="D213" s="14"/>
      <c r="E213" s="14"/>
      <c r="F213" s="13"/>
      <c r="G213" s="15"/>
      <c r="H213" s="15"/>
      <c r="I213" s="16" t="str">
        <f t="shared" si="9"/>
        <v/>
      </c>
      <c r="J213" s="17"/>
      <c r="K213" s="18" t="str">
        <f t="shared" si="10"/>
        <v/>
      </c>
      <c r="L213" s="19" t="str">
        <f t="shared" si="11"/>
        <v/>
      </c>
      <c r="M213" s="14"/>
    </row>
    <row r="214" spans="1:13">
      <c r="A214" s="12" t="str">
        <f>IF(OR(B214&lt;&gt;"",C214&lt;&gt;""),MAX(A$11:A213)+1,"")</f>
        <v/>
      </c>
      <c r="B214" s="13"/>
      <c r="C214" s="14"/>
      <c r="D214" s="14"/>
      <c r="E214" s="14"/>
      <c r="F214" s="13"/>
      <c r="G214" s="15"/>
      <c r="H214" s="15"/>
      <c r="I214" s="16" t="str">
        <f t="shared" si="9"/>
        <v/>
      </c>
      <c r="J214" s="17"/>
      <c r="K214" s="18" t="str">
        <f t="shared" si="10"/>
        <v/>
      </c>
      <c r="L214" s="19" t="str">
        <f t="shared" si="11"/>
        <v/>
      </c>
      <c r="M214" s="14"/>
    </row>
    <row r="215" spans="1:13">
      <c r="A215" s="12" t="str">
        <f>IF(OR(B215&lt;&gt;"",C215&lt;&gt;""),MAX(A$11:A214)+1,"")</f>
        <v/>
      </c>
      <c r="B215" s="13"/>
      <c r="C215" s="14"/>
      <c r="D215" s="14"/>
      <c r="E215" s="14"/>
      <c r="F215" s="13"/>
      <c r="G215" s="15"/>
      <c r="H215" s="15"/>
      <c r="I215" s="16" t="str">
        <f t="shared" si="9"/>
        <v/>
      </c>
      <c r="J215" s="17"/>
      <c r="K215" s="18" t="str">
        <f t="shared" si="10"/>
        <v/>
      </c>
      <c r="L215" s="19" t="str">
        <f t="shared" si="11"/>
        <v/>
      </c>
      <c r="M215" s="14"/>
    </row>
    <row r="216" spans="1:13">
      <c r="A216" s="12" t="str">
        <f>IF(OR(B216&lt;&gt;"",C216&lt;&gt;""),MAX(A$11:A215)+1,"")</f>
        <v/>
      </c>
      <c r="B216" s="13"/>
      <c r="C216" s="14"/>
      <c r="D216" s="14"/>
      <c r="E216" s="14"/>
      <c r="F216" s="13"/>
      <c r="G216" s="15"/>
      <c r="H216" s="15"/>
      <c r="I216" s="16" t="str">
        <f t="shared" si="9"/>
        <v/>
      </c>
      <c r="J216" s="17"/>
      <c r="K216" s="18" t="str">
        <f t="shared" si="10"/>
        <v/>
      </c>
      <c r="L216" s="19" t="str">
        <f t="shared" si="11"/>
        <v/>
      </c>
      <c r="M216" s="14"/>
    </row>
    <row r="217" spans="1:13">
      <c r="A217" s="12" t="str">
        <f>IF(OR(B217&lt;&gt;"",C217&lt;&gt;""),MAX(A$11:A216)+1,"")</f>
        <v/>
      </c>
      <c r="B217" s="13"/>
      <c r="C217" s="14"/>
      <c r="D217" s="14"/>
      <c r="E217" s="14"/>
      <c r="F217" s="13"/>
      <c r="G217" s="15"/>
      <c r="H217" s="15"/>
      <c r="I217" s="16" t="str">
        <f t="shared" si="9"/>
        <v/>
      </c>
      <c r="J217" s="17"/>
      <c r="K217" s="18" t="str">
        <f t="shared" si="10"/>
        <v/>
      </c>
      <c r="L217" s="19" t="str">
        <f t="shared" si="11"/>
        <v/>
      </c>
      <c r="M217" s="14"/>
    </row>
    <row r="218" spans="1:13">
      <c r="A218" s="12" t="str">
        <f>IF(OR(B218&lt;&gt;"",C218&lt;&gt;""),MAX(A$11:A217)+1,"")</f>
        <v/>
      </c>
      <c r="B218" s="13"/>
      <c r="C218" s="14"/>
      <c r="D218" s="14"/>
      <c r="E218" s="14"/>
      <c r="F218" s="13"/>
      <c r="G218" s="15"/>
      <c r="H218" s="15"/>
      <c r="I218" s="16" t="str">
        <f t="shared" si="9"/>
        <v/>
      </c>
      <c r="J218" s="17"/>
      <c r="K218" s="18" t="str">
        <f t="shared" si="10"/>
        <v/>
      </c>
      <c r="L218" s="19" t="str">
        <f t="shared" si="11"/>
        <v/>
      </c>
      <c r="M218" s="14"/>
    </row>
    <row r="219" spans="1:13">
      <c r="A219" s="12" t="str">
        <f>IF(OR(B219&lt;&gt;"",C219&lt;&gt;""),MAX(A$11:A218)+1,"")</f>
        <v/>
      </c>
      <c r="B219" s="13"/>
      <c r="C219" s="14"/>
      <c r="D219" s="14"/>
      <c r="E219" s="14"/>
      <c r="F219" s="13"/>
      <c r="G219" s="15"/>
      <c r="H219" s="15"/>
      <c r="I219" s="16" t="str">
        <f t="shared" si="9"/>
        <v/>
      </c>
      <c r="J219" s="17"/>
      <c r="K219" s="18" t="str">
        <f t="shared" si="10"/>
        <v/>
      </c>
      <c r="L219" s="19" t="str">
        <f t="shared" si="11"/>
        <v/>
      </c>
      <c r="M219" s="14"/>
    </row>
    <row r="220" spans="1:13">
      <c r="A220" s="12" t="str">
        <f>IF(OR(B220&lt;&gt;"",C220&lt;&gt;""),MAX(A$11:A219)+1,"")</f>
        <v/>
      </c>
      <c r="B220" s="13"/>
      <c r="C220" s="14"/>
      <c r="D220" s="14"/>
      <c r="E220" s="14"/>
      <c r="F220" s="13"/>
      <c r="G220" s="15"/>
      <c r="H220" s="15"/>
      <c r="I220" s="16" t="str">
        <f t="shared" si="9"/>
        <v/>
      </c>
      <c r="J220" s="17"/>
      <c r="K220" s="18" t="str">
        <f t="shared" si="10"/>
        <v/>
      </c>
      <c r="L220" s="19" t="str">
        <f t="shared" si="11"/>
        <v/>
      </c>
      <c r="M220" s="14"/>
    </row>
    <row r="221" spans="1:13">
      <c r="A221" s="12" t="str">
        <f>IF(OR(B221&lt;&gt;"",C221&lt;&gt;""),MAX(A$11:A220)+1,"")</f>
        <v/>
      </c>
      <c r="B221" s="13"/>
      <c r="C221" s="14"/>
      <c r="D221" s="14"/>
      <c r="E221" s="14"/>
      <c r="F221" s="13"/>
      <c r="G221" s="15"/>
      <c r="H221" s="15"/>
      <c r="I221" s="16" t="str">
        <f t="shared" si="9"/>
        <v/>
      </c>
      <c r="J221" s="17"/>
      <c r="K221" s="18" t="str">
        <f t="shared" si="10"/>
        <v/>
      </c>
      <c r="L221" s="19" t="str">
        <f t="shared" si="11"/>
        <v/>
      </c>
      <c r="M221" s="14"/>
    </row>
    <row r="222" spans="1:13">
      <c r="A222" s="12" t="str">
        <f>IF(OR(B222&lt;&gt;"",C222&lt;&gt;""),MAX(A$11:A221)+1,"")</f>
        <v/>
      </c>
      <c r="B222" s="13"/>
      <c r="C222" s="14"/>
      <c r="D222" s="14"/>
      <c r="E222" s="14"/>
      <c r="F222" s="13"/>
      <c r="G222" s="15"/>
      <c r="H222" s="15"/>
      <c r="I222" s="16" t="str">
        <f t="shared" si="9"/>
        <v/>
      </c>
      <c r="J222" s="17"/>
      <c r="K222" s="18" t="str">
        <f t="shared" si="10"/>
        <v/>
      </c>
      <c r="L222" s="19" t="str">
        <f t="shared" si="11"/>
        <v/>
      </c>
      <c r="M222" s="14"/>
    </row>
    <row r="223" spans="1:13">
      <c r="A223" s="12" t="str">
        <f>IF(OR(B223&lt;&gt;"",C223&lt;&gt;""),MAX(A$11:A222)+1,"")</f>
        <v/>
      </c>
      <c r="B223" s="13"/>
      <c r="C223" s="14"/>
      <c r="D223" s="14"/>
      <c r="E223" s="14"/>
      <c r="F223" s="13"/>
      <c r="G223" s="15"/>
      <c r="H223" s="15"/>
      <c r="I223" s="16" t="str">
        <f t="shared" si="9"/>
        <v/>
      </c>
      <c r="J223" s="17"/>
      <c r="K223" s="18" t="str">
        <f t="shared" si="10"/>
        <v/>
      </c>
      <c r="L223" s="19" t="str">
        <f t="shared" si="11"/>
        <v/>
      </c>
      <c r="M223" s="14"/>
    </row>
    <row r="224" spans="1:13">
      <c r="A224" s="12" t="str">
        <f>IF(OR(B224&lt;&gt;"",C224&lt;&gt;""),MAX(A$11:A223)+1,"")</f>
        <v/>
      </c>
      <c r="B224" s="13"/>
      <c r="C224" s="14"/>
      <c r="D224" s="14"/>
      <c r="E224" s="14"/>
      <c r="F224" s="13"/>
      <c r="G224" s="15"/>
      <c r="H224" s="15"/>
      <c r="I224" s="16" t="str">
        <f t="shared" si="9"/>
        <v/>
      </c>
      <c r="J224" s="17"/>
      <c r="K224" s="18" t="str">
        <f t="shared" si="10"/>
        <v/>
      </c>
      <c r="L224" s="19" t="str">
        <f t="shared" si="11"/>
        <v/>
      </c>
      <c r="M224" s="14"/>
    </row>
    <row r="225" spans="1:13">
      <c r="A225" s="12" t="str">
        <f>IF(OR(B225&lt;&gt;"",C225&lt;&gt;""),MAX(A$11:A224)+1,"")</f>
        <v/>
      </c>
      <c r="B225" s="13"/>
      <c r="C225" s="14"/>
      <c r="D225" s="14"/>
      <c r="E225" s="14"/>
      <c r="F225" s="13"/>
      <c r="G225" s="15"/>
      <c r="H225" s="15"/>
      <c r="I225" s="16" t="str">
        <f t="shared" si="9"/>
        <v/>
      </c>
      <c r="J225" s="17"/>
      <c r="K225" s="18" t="str">
        <f t="shared" si="10"/>
        <v/>
      </c>
      <c r="L225" s="19" t="str">
        <f t="shared" si="11"/>
        <v/>
      </c>
      <c r="M225" s="14"/>
    </row>
    <row r="226" spans="1:13">
      <c r="A226" s="12" t="str">
        <f>IF(OR(B226&lt;&gt;"",C226&lt;&gt;""),MAX(A$11:A225)+1,"")</f>
        <v/>
      </c>
      <c r="B226" s="13"/>
      <c r="C226" s="14"/>
      <c r="D226" s="14"/>
      <c r="E226" s="14"/>
      <c r="F226" s="13"/>
      <c r="G226" s="15"/>
      <c r="H226" s="15"/>
      <c r="I226" s="16" t="str">
        <f t="shared" si="9"/>
        <v/>
      </c>
      <c r="J226" s="17"/>
      <c r="K226" s="18" t="str">
        <f t="shared" si="10"/>
        <v/>
      </c>
      <c r="L226" s="19" t="str">
        <f t="shared" si="11"/>
        <v/>
      </c>
      <c r="M226" s="14"/>
    </row>
    <row r="227" spans="1:13">
      <c r="A227" s="12" t="str">
        <f>IF(OR(B227&lt;&gt;"",C227&lt;&gt;""),MAX(A$11:A226)+1,"")</f>
        <v/>
      </c>
      <c r="B227" s="13"/>
      <c r="C227" s="14"/>
      <c r="D227" s="14"/>
      <c r="E227" s="14"/>
      <c r="F227" s="13"/>
      <c r="G227" s="15"/>
      <c r="H227" s="15"/>
      <c r="I227" s="16" t="str">
        <f t="shared" si="9"/>
        <v/>
      </c>
      <c r="J227" s="17"/>
      <c r="K227" s="18" t="str">
        <f t="shared" si="10"/>
        <v/>
      </c>
      <c r="L227" s="19" t="str">
        <f t="shared" si="11"/>
        <v/>
      </c>
      <c r="M227" s="14"/>
    </row>
    <row r="228" spans="1:13">
      <c r="A228" s="12" t="str">
        <f>IF(OR(B228&lt;&gt;"",C228&lt;&gt;""),MAX(A$11:A227)+1,"")</f>
        <v/>
      </c>
      <c r="B228" s="13"/>
      <c r="C228" s="14"/>
      <c r="D228" s="14"/>
      <c r="E228" s="14"/>
      <c r="F228" s="13"/>
      <c r="G228" s="15"/>
      <c r="H228" s="15"/>
      <c r="I228" s="16" t="str">
        <f t="shared" si="9"/>
        <v/>
      </c>
      <c r="J228" s="17"/>
      <c r="K228" s="18" t="str">
        <f t="shared" si="10"/>
        <v/>
      </c>
      <c r="L228" s="19" t="str">
        <f t="shared" si="11"/>
        <v/>
      </c>
      <c r="M228" s="14"/>
    </row>
    <row r="229" spans="1:13">
      <c r="A229" s="12" t="str">
        <f>IF(OR(B229&lt;&gt;"",C229&lt;&gt;""),MAX(A$11:A228)+1,"")</f>
        <v/>
      </c>
      <c r="B229" s="13"/>
      <c r="C229" s="14"/>
      <c r="D229" s="14"/>
      <c r="E229" s="14"/>
      <c r="F229" s="13"/>
      <c r="G229" s="15"/>
      <c r="H229" s="15"/>
      <c r="I229" s="16" t="str">
        <f t="shared" si="9"/>
        <v/>
      </c>
      <c r="J229" s="17"/>
      <c r="K229" s="18" t="str">
        <f t="shared" si="10"/>
        <v/>
      </c>
      <c r="L229" s="19" t="str">
        <f t="shared" si="11"/>
        <v/>
      </c>
      <c r="M229" s="14"/>
    </row>
    <row r="230" spans="1:13">
      <c r="A230" s="12" t="str">
        <f>IF(OR(B230&lt;&gt;"",C230&lt;&gt;""),MAX(A$11:A229)+1,"")</f>
        <v/>
      </c>
      <c r="B230" s="13"/>
      <c r="C230" s="14"/>
      <c r="D230" s="14"/>
      <c r="E230" s="14"/>
      <c r="F230" s="13"/>
      <c r="G230" s="15"/>
      <c r="H230" s="15"/>
      <c r="I230" s="16" t="str">
        <f t="shared" si="9"/>
        <v/>
      </c>
      <c r="J230" s="17"/>
      <c r="K230" s="18" t="str">
        <f t="shared" si="10"/>
        <v/>
      </c>
      <c r="L230" s="19" t="str">
        <f t="shared" si="11"/>
        <v/>
      </c>
      <c r="M230" s="14"/>
    </row>
    <row r="231" spans="1:13">
      <c r="A231" s="12" t="str">
        <f>IF(OR(B231&lt;&gt;"",C231&lt;&gt;""),MAX(A$11:A230)+1,"")</f>
        <v/>
      </c>
      <c r="B231" s="13"/>
      <c r="C231" s="14"/>
      <c r="D231" s="14"/>
      <c r="E231" s="14"/>
      <c r="F231" s="13"/>
      <c r="G231" s="15"/>
      <c r="H231" s="15"/>
      <c r="I231" s="16" t="str">
        <f t="shared" si="9"/>
        <v/>
      </c>
      <c r="J231" s="17"/>
      <c r="K231" s="18" t="str">
        <f t="shared" si="10"/>
        <v/>
      </c>
      <c r="L231" s="19" t="str">
        <f t="shared" si="11"/>
        <v/>
      </c>
      <c r="M231" s="14"/>
    </row>
    <row r="232" spans="1:13">
      <c r="A232" s="12" t="str">
        <f>IF(OR(B232&lt;&gt;"",C232&lt;&gt;""),MAX(A$11:A231)+1,"")</f>
        <v/>
      </c>
      <c r="B232" s="13"/>
      <c r="C232" s="14"/>
      <c r="D232" s="14"/>
      <c r="E232" s="14"/>
      <c r="F232" s="13"/>
      <c r="G232" s="15"/>
      <c r="H232" s="15"/>
      <c r="I232" s="16" t="str">
        <f t="shared" si="9"/>
        <v/>
      </c>
      <c r="J232" s="17"/>
      <c r="K232" s="18" t="str">
        <f t="shared" si="10"/>
        <v/>
      </c>
      <c r="L232" s="19" t="str">
        <f t="shared" si="11"/>
        <v/>
      </c>
      <c r="M232" s="14"/>
    </row>
    <row r="233" spans="1:13">
      <c r="A233" s="12" t="str">
        <f>IF(OR(B233&lt;&gt;"",C233&lt;&gt;""),MAX(A$11:A232)+1,"")</f>
        <v/>
      </c>
      <c r="B233" s="13"/>
      <c r="C233" s="14"/>
      <c r="D233" s="14"/>
      <c r="E233" s="14"/>
      <c r="F233" s="13"/>
      <c r="G233" s="15"/>
      <c r="H233" s="15"/>
      <c r="I233" s="16" t="str">
        <f t="shared" si="9"/>
        <v/>
      </c>
      <c r="J233" s="17"/>
      <c r="K233" s="18" t="str">
        <f t="shared" si="10"/>
        <v/>
      </c>
      <c r="L233" s="19" t="str">
        <f t="shared" si="11"/>
        <v/>
      </c>
      <c r="M233" s="14"/>
    </row>
    <row r="234" spans="1:13">
      <c r="A234" s="12" t="str">
        <f>IF(OR(B234&lt;&gt;"",C234&lt;&gt;""),MAX(A$11:A233)+1,"")</f>
        <v/>
      </c>
      <c r="B234" s="13"/>
      <c r="C234" s="14"/>
      <c r="D234" s="14"/>
      <c r="E234" s="14"/>
      <c r="F234" s="13"/>
      <c r="G234" s="15"/>
      <c r="H234" s="15"/>
      <c r="I234" s="16" t="str">
        <f t="shared" si="9"/>
        <v/>
      </c>
      <c r="J234" s="17"/>
      <c r="K234" s="18" t="str">
        <f t="shared" si="10"/>
        <v/>
      </c>
      <c r="L234" s="19" t="str">
        <f t="shared" si="11"/>
        <v/>
      </c>
      <c r="M234" s="14"/>
    </row>
    <row r="235" spans="1:13">
      <c r="A235" s="12" t="str">
        <f>IF(OR(B235&lt;&gt;"",C235&lt;&gt;""),MAX(A$11:A234)+1,"")</f>
        <v/>
      </c>
      <c r="B235" s="13"/>
      <c r="C235" s="14"/>
      <c r="D235" s="14"/>
      <c r="E235" s="14"/>
      <c r="F235" s="13"/>
      <c r="G235" s="15"/>
      <c r="H235" s="15"/>
      <c r="I235" s="16" t="str">
        <f t="shared" si="9"/>
        <v/>
      </c>
      <c r="J235" s="17"/>
      <c r="K235" s="18" t="str">
        <f t="shared" si="10"/>
        <v/>
      </c>
      <c r="L235" s="19" t="str">
        <f t="shared" si="11"/>
        <v/>
      </c>
      <c r="M235" s="14"/>
    </row>
    <row r="236" spans="1:13">
      <c r="A236" s="12" t="str">
        <f>IF(OR(B236&lt;&gt;"",C236&lt;&gt;""),MAX(A$11:A235)+1,"")</f>
        <v/>
      </c>
      <c r="B236" s="13"/>
      <c r="C236" s="14"/>
      <c r="D236" s="14"/>
      <c r="E236" s="14"/>
      <c r="F236" s="13"/>
      <c r="G236" s="15"/>
      <c r="H236" s="15"/>
      <c r="I236" s="16" t="str">
        <f t="shared" si="9"/>
        <v/>
      </c>
      <c r="J236" s="17"/>
      <c r="K236" s="18" t="str">
        <f t="shared" si="10"/>
        <v/>
      </c>
      <c r="L236" s="19" t="str">
        <f t="shared" si="11"/>
        <v/>
      </c>
      <c r="M236" s="14"/>
    </row>
    <row r="237" spans="1:13">
      <c r="A237" s="12" t="str">
        <f>IF(OR(B237&lt;&gt;"",C237&lt;&gt;""),MAX(A$11:A236)+1,"")</f>
        <v/>
      </c>
      <c r="B237" s="13"/>
      <c r="C237" s="14"/>
      <c r="D237" s="14"/>
      <c r="E237" s="14"/>
      <c r="F237" s="13"/>
      <c r="G237" s="15"/>
      <c r="H237" s="15"/>
      <c r="I237" s="16" t="str">
        <f t="shared" si="9"/>
        <v/>
      </c>
      <c r="J237" s="17"/>
      <c r="K237" s="18" t="str">
        <f t="shared" si="10"/>
        <v/>
      </c>
      <c r="L237" s="19" t="str">
        <f t="shared" si="11"/>
        <v/>
      </c>
      <c r="M237" s="14"/>
    </row>
    <row r="238" spans="1:13">
      <c r="A238" s="12" t="str">
        <f>IF(OR(B238&lt;&gt;"",C238&lt;&gt;""),MAX(A$11:A237)+1,"")</f>
        <v/>
      </c>
      <c r="B238" s="13"/>
      <c r="C238" s="14"/>
      <c r="D238" s="14"/>
      <c r="E238" s="14"/>
      <c r="F238" s="13"/>
      <c r="G238" s="15"/>
      <c r="H238" s="15"/>
      <c r="I238" s="16" t="str">
        <f t="shared" si="9"/>
        <v/>
      </c>
      <c r="J238" s="17"/>
      <c r="K238" s="18" t="str">
        <f t="shared" si="10"/>
        <v/>
      </c>
      <c r="L238" s="19" t="str">
        <f t="shared" si="11"/>
        <v/>
      </c>
      <c r="M238" s="14"/>
    </row>
    <row r="239" spans="1:13">
      <c r="A239" s="12" t="str">
        <f>IF(OR(B239&lt;&gt;"",C239&lt;&gt;""),MAX(A$11:A238)+1,"")</f>
        <v/>
      </c>
      <c r="B239" s="13"/>
      <c r="C239" s="14"/>
      <c r="D239" s="14"/>
      <c r="E239" s="14"/>
      <c r="F239" s="13"/>
      <c r="G239" s="15"/>
      <c r="H239" s="15"/>
      <c r="I239" s="16" t="str">
        <f t="shared" si="9"/>
        <v/>
      </c>
      <c r="J239" s="17"/>
      <c r="K239" s="18" t="str">
        <f t="shared" si="10"/>
        <v/>
      </c>
      <c r="L239" s="19" t="str">
        <f t="shared" si="11"/>
        <v/>
      </c>
      <c r="M239" s="14"/>
    </row>
    <row r="240" spans="1:13">
      <c r="A240" s="12" t="str">
        <f>IF(OR(B240&lt;&gt;"",C240&lt;&gt;""),MAX(A$11:A239)+1,"")</f>
        <v/>
      </c>
      <c r="B240" s="13"/>
      <c r="C240" s="14"/>
      <c r="D240" s="14"/>
      <c r="E240" s="14"/>
      <c r="F240" s="13"/>
      <c r="G240" s="15"/>
      <c r="H240" s="15"/>
      <c r="I240" s="16" t="str">
        <f t="shared" si="9"/>
        <v/>
      </c>
      <c r="J240" s="17"/>
      <c r="K240" s="18" t="str">
        <f t="shared" si="10"/>
        <v/>
      </c>
      <c r="L240" s="19" t="str">
        <f t="shared" si="11"/>
        <v/>
      </c>
      <c r="M240" s="14"/>
    </row>
    <row r="241" spans="1:13">
      <c r="A241" s="12" t="str">
        <f>IF(OR(B241&lt;&gt;"",C241&lt;&gt;""),MAX(A$11:A240)+1,"")</f>
        <v/>
      </c>
      <c r="B241" s="13"/>
      <c r="C241" s="14"/>
      <c r="D241" s="14"/>
      <c r="E241" s="14"/>
      <c r="F241" s="13"/>
      <c r="G241" s="15"/>
      <c r="H241" s="15"/>
      <c r="I241" s="16" t="str">
        <f t="shared" si="9"/>
        <v/>
      </c>
      <c r="J241" s="17"/>
      <c r="K241" s="18" t="str">
        <f t="shared" si="10"/>
        <v/>
      </c>
      <c r="L241" s="19" t="str">
        <f t="shared" si="11"/>
        <v/>
      </c>
      <c r="M241" s="14"/>
    </row>
    <row r="242" spans="1:13">
      <c r="A242" s="12" t="str">
        <f>IF(OR(B242&lt;&gt;"",C242&lt;&gt;""),MAX(A$11:A241)+1,"")</f>
        <v/>
      </c>
      <c r="B242" s="13"/>
      <c r="C242" s="14"/>
      <c r="D242" s="14"/>
      <c r="E242" s="14"/>
      <c r="F242" s="13"/>
      <c r="G242" s="15"/>
      <c r="H242" s="15"/>
      <c r="I242" s="16" t="str">
        <f t="shared" si="9"/>
        <v/>
      </c>
      <c r="J242" s="17"/>
      <c r="K242" s="18" t="str">
        <f t="shared" si="10"/>
        <v/>
      </c>
      <c r="L242" s="19" t="str">
        <f t="shared" si="11"/>
        <v/>
      </c>
      <c r="M242" s="14"/>
    </row>
    <row r="243" spans="1:13">
      <c r="A243" s="12" t="str">
        <f>IF(OR(B243&lt;&gt;"",C243&lt;&gt;""),MAX(A$11:A242)+1,"")</f>
        <v/>
      </c>
      <c r="B243" s="13"/>
      <c r="C243" s="14"/>
      <c r="D243" s="14"/>
      <c r="E243" s="14"/>
      <c r="F243" s="13"/>
      <c r="G243" s="15"/>
      <c r="H243" s="15"/>
      <c r="I243" s="16" t="str">
        <f t="shared" si="9"/>
        <v/>
      </c>
      <c r="J243" s="17"/>
      <c r="K243" s="18" t="str">
        <f t="shared" si="10"/>
        <v/>
      </c>
      <c r="L243" s="19" t="str">
        <f t="shared" si="11"/>
        <v/>
      </c>
      <c r="M243" s="14"/>
    </row>
    <row r="244" spans="1:13">
      <c r="A244" s="12" t="str">
        <f>IF(OR(B244&lt;&gt;"",C244&lt;&gt;""),MAX(A$11:A243)+1,"")</f>
        <v/>
      </c>
      <c r="B244" s="13"/>
      <c r="C244" s="14"/>
      <c r="D244" s="14"/>
      <c r="E244" s="14"/>
      <c r="F244" s="13"/>
      <c r="G244" s="15"/>
      <c r="H244" s="15"/>
      <c r="I244" s="16" t="str">
        <f t="shared" si="9"/>
        <v/>
      </c>
      <c r="J244" s="17"/>
      <c r="K244" s="18" t="str">
        <f t="shared" si="10"/>
        <v/>
      </c>
      <c r="L244" s="19" t="str">
        <f t="shared" si="11"/>
        <v/>
      </c>
      <c r="M244" s="14"/>
    </row>
    <row r="245" spans="1:13">
      <c r="A245" s="12" t="str">
        <f>IF(OR(B245&lt;&gt;"",C245&lt;&gt;""),MAX(A$11:A244)+1,"")</f>
        <v/>
      </c>
      <c r="B245" s="13"/>
      <c r="C245" s="14"/>
      <c r="D245" s="14"/>
      <c r="E245" s="14"/>
      <c r="F245" s="13"/>
      <c r="G245" s="15"/>
      <c r="H245" s="15"/>
      <c r="I245" s="16" t="str">
        <f t="shared" si="9"/>
        <v/>
      </c>
      <c r="J245" s="17"/>
      <c r="K245" s="18" t="str">
        <f t="shared" si="10"/>
        <v/>
      </c>
      <c r="L245" s="19" t="str">
        <f t="shared" si="11"/>
        <v/>
      </c>
      <c r="M245" s="14"/>
    </row>
    <row r="246" spans="1:13">
      <c r="A246" s="12" t="str">
        <f>IF(OR(B246&lt;&gt;"",C246&lt;&gt;""),MAX(A$11:A245)+1,"")</f>
        <v/>
      </c>
      <c r="B246" s="13"/>
      <c r="C246" s="14"/>
      <c r="D246" s="14"/>
      <c r="E246" s="14"/>
      <c r="F246" s="13"/>
      <c r="G246" s="15"/>
      <c r="H246" s="15"/>
      <c r="I246" s="16" t="str">
        <f t="shared" si="9"/>
        <v/>
      </c>
      <c r="J246" s="17"/>
      <c r="K246" s="18" t="str">
        <f t="shared" si="10"/>
        <v/>
      </c>
      <c r="L246" s="19" t="str">
        <f t="shared" si="11"/>
        <v/>
      </c>
      <c r="M246" s="14"/>
    </row>
    <row r="247" spans="1:13">
      <c r="A247" s="12" t="str">
        <f>IF(OR(B247&lt;&gt;"",C247&lt;&gt;""),MAX(A$11:A246)+1,"")</f>
        <v/>
      </c>
      <c r="B247" s="13"/>
      <c r="C247" s="14"/>
      <c r="D247" s="14"/>
      <c r="E247" s="14"/>
      <c r="F247" s="13"/>
      <c r="G247" s="15"/>
      <c r="H247" s="15"/>
      <c r="I247" s="16" t="str">
        <f t="shared" si="9"/>
        <v/>
      </c>
      <c r="J247" s="17"/>
      <c r="K247" s="18" t="str">
        <f t="shared" si="10"/>
        <v/>
      </c>
      <c r="L247" s="19" t="str">
        <f t="shared" si="11"/>
        <v/>
      </c>
      <c r="M247" s="14"/>
    </row>
    <row r="248" spans="1:13">
      <c r="A248" s="12" t="str">
        <f>IF(OR(B248&lt;&gt;"",C248&lt;&gt;""),MAX(A$11:A247)+1,"")</f>
        <v/>
      </c>
      <c r="B248" s="13"/>
      <c r="C248" s="14"/>
      <c r="D248" s="14"/>
      <c r="E248" s="14"/>
      <c r="F248" s="13"/>
      <c r="G248" s="15"/>
      <c r="H248" s="15"/>
      <c r="I248" s="16" t="str">
        <f t="shared" si="9"/>
        <v/>
      </c>
      <c r="J248" s="17"/>
      <c r="K248" s="18" t="str">
        <f t="shared" si="10"/>
        <v/>
      </c>
      <c r="L248" s="19" t="str">
        <f t="shared" si="11"/>
        <v/>
      </c>
      <c r="M248" s="14"/>
    </row>
    <row r="249" spans="1:13">
      <c r="A249" s="12" t="str">
        <f>IF(OR(B249&lt;&gt;"",C249&lt;&gt;""),MAX(A$11:A248)+1,"")</f>
        <v/>
      </c>
      <c r="B249" s="13"/>
      <c r="C249" s="14"/>
      <c r="D249" s="14"/>
      <c r="E249" s="14"/>
      <c r="F249" s="13"/>
      <c r="G249" s="15"/>
      <c r="H249" s="15"/>
      <c r="I249" s="16" t="str">
        <f t="shared" si="9"/>
        <v/>
      </c>
      <c r="J249" s="17"/>
      <c r="K249" s="18" t="str">
        <f t="shared" si="10"/>
        <v/>
      </c>
      <c r="L249" s="19" t="str">
        <f t="shared" si="11"/>
        <v/>
      </c>
      <c r="M249" s="14"/>
    </row>
    <row r="250" spans="1:13">
      <c r="A250" s="12" t="str">
        <f>IF(OR(B250&lt;&gt;"",C250&lt;&gt;""),MAX(A$11:A249)+1,"")</f>
        <v/>
      </c>
      <c r="B250" s="13"/>
      <c r="C250" s="14"/>
      <c r="D250" s="14"/>
      <c r="E250" s="14"/>
      <c r="F250" s="13"/>
      <c r="G250" s="15"/>
      <c r="H250" s="15"/>
      <c r="I250" s="16" t="str">
        <f t="shared" si="9"/>
        <v/>
      </c>
      <c r="J250" s="17"/>
      <c r="K250" s="18" t="str">
        <f t="shared" si="10"/>
        <v/>
      </c>
      <c r="L250" s="19" t="str">
        <f t="shared" si="11"/>
        <v/>
      </c>
      <c r="M250" s="14"/>
    </row>
    <row r="251" spans="1:13">
      <c r="A251" s="12" t="str">
        <f>IF(OR(B251&lt;&gt;"",C251&lt;&gt;""),MAX(A$11:A250)+1,"")</f>
        <v/>
      </c>
      <c r="B251" s="13"/>
      <c r="C251" s="14"/>
      <c r="D251" s="14"/>
      <c r="E251" s="14"/>
      <c r="F251" s="13"/>
      <c r="G251" s="15"/>
      <c r="H251" s="15"/>
      <c r="I251" s="16" t="str">
        <f t="shared" si="9"/>
        <v/>
      </c>
      <c r="J251" s="17"/>
      <c r="K251" s="18" t="str">
        <f t="shared" si="10"/>
        <v/>
      </c>
      <c r="L251" s="19" t="str">
        <f t="shared" si="11"/>
        <v/>
      </c>
      <c r="M251" s="14"/>
    </row>
    <row r="252" spans="1:13">
      <c r="A252" s="12" t="str">
        <f>IF(OR(B252&lt;&gt;"",C252&lt;&gt;""),MAX(A$11:A251)+1,"")</f>
        <v/>
      </c>
      <c r="B252" s="13"/>
      <c r="C252" s="14"/>
      <c r="D252" s="14"/>
      <c r="E252" s="14"/>
      <c r="F252" s="13"/>
      <c r="G252" s="15"/>
      <c r="H252" s="15"/>
      <c r="I252" s="16" t="str">
        <f t="shared" si="9"/>
        <v/>
      </c>
      <c r="J252" s="17"/>
      <c r="K252" s="18" t="str">
        <f t="shared" si="10"/>
        <v/>
      </c>
      <c r="L252" s="19" t="str">
        <f t="shared" si="11"/>
        <v/>
      </c>
      <c r="M252" s="14"/>
    </row>
    <row r="253" spans="1:13">
      <c r="A253" s="12" t="str">
        <f>IF(OR(B253&lt;&gt;"",C253&lt;&gt;""),MAX(A$11:A252)+1,"")</f>
        <v/>
      </c>
      <c r="B253" s="13"/>
      <c r="C253" s="14"/>
      <c r="D253" s="14"/>
      <c r="E253" s="14"/>
      <c r="F253" s="13"/>
      <c r="G253" s="15"/>
      <c r="H253" s="15"/>
      <c r="I253" s="16" t="str">
        <f t="shared" si="9"/>
        <v/>
      </c>
      <c r="J253" s="17"/>
      <c r="K253" s="18" t="str">
        <f t="shared" si="10"/>
        <v/>
      </c>
      <c r="L253" s="19" t="str">
        <f t="shared" si="11"/>
        <v/>
      </c>
      <c r="M253" s="14"/>
    </row>
    <row r="254" spans="1:13">
      <c r="A254" s="12" t="str">
        <f>IF(OR(B254&lt;&gt;"",C254&lt;&gt;""),MAX(A$11:A253)+1,"")</f>
        <v/>
      </c>
      <c r="B254" s="13"/>
      <c r="C254" s="14"/>
      <c r="D254" s="14"/>
      <c r="E254" s="14"/>
      <c r="F254" s="13"/>
      <c r="G254" s="15"/>
      <c r="H254" s="15"/>
      <c r="I254" s="16" t="str">
        <f t="shared" si="9"/>
        <v/>
      </c>
      <c r="J254" s="17"/>
      <c r="K254" s="18" t="str">
        <f t="shared" si="10"/>
        <v/>
      </c>
      <c r="L254" s="19" t="str">
        <f t="shared" si="11"/>
        <v/>
      </c>
      <c r="M254" s="14"/>
    </row>
    <row r="255" spans="1:13">
      <c r="A255" s="12" t="str">
        <f>IF(OR(B255&lt;&gt;"",C255&lt;&gt;""),MAX(A$11:A254)+1,"")</f>
        <v/>
      </c>
      <c r="B255" s="13"/>
      <c r="C255" s="14"/>
      <c r="D255" s="14"/>
      <c r="E255" s="14"/>
      <c r="F255" s="13"/>
      <c r="G255" s="15"/>
      <c r="H255" s="15"/>
      <c r="I255" s="16" t="str">
        <f t="shared" si="9"/>
        <v/>
      </c>
      <c r="J255" s="17"/>
      <c r="K255" s="18" t="str">
        <f t="shared" si="10"/>
        <v/>
      </c>
      <c r="L255" s="19" t="str">
        <f t="shared" si="11"/>
        <v/>
      </c>
      <c r="M255" s="14"/>
    </row>
    <row r="256" spans="1:13">
      <c r="A256" s="12" t="str">
        <f>IF(OR(B256&lt;&gt;"",C256&lt;&gt;""),MAX(A$11:A255)+1,"")</f>
        <v/>
      </c>
      <c r="B256" s="13"/>
      <c r="C256" s="14"/>
      <c r="D256" s="14"/>
      <c r="E256" s="14"/>
      <c r="F256" s="13"/>
      <c r="G256" s="15"/>
      <c r="H256" s="15"/>
      <c r="I256" s="16" t="str">
        <f t="shared" si="9"/>
        <v/>
      </c>
      <c r="J256" s="17"/>
      <c r="K256" s="18" t="str">
        <f t="shared" si="10"/>
        <v/>
      </c>
      <c r="L256" s="19" t="str">
        <f t="shared" si="11"/>
        <v/>
      </c>
      <c r="M256" s="14"/>
    </row>
    <row r="257" spans="1:13">
      <c r="A257" s="12" t="str">
        <f>IF(OR(B257&lt;&gt;"",C257&lt;&gt;""),MAX(A$11:A256)+1,"")</f>
        <v/>
      </c>
      <c r="B257" s="13"/>
      <c r="C257" s="14"/>
      <c r="D257" s="14"/>
      <c r="E257" s="14"/>
      <c r="F257" s="13"/>
      <c r="G257" s="15"/>
      <c r="H257" s="15"/>
      <c r="I257" s="16" t="str">
        <f t="shared" si="9"/>
        <v/>
      </c>
      <c r="J257" s="17"/>
      <c r="K257" s="18" t="str">
        <f t="shared" si="10"/>
        <v/>
      </c>
      <c r="L257" s="19" t="str">
        <f t="shared" si="11"/>
        <v/>
      </c>
      <c r="M257" s="14"/>
    </row>
    <row r="258" spans="1:13">
      <c r="A258" s="12" t="str">
        <f>IF(OR(B258&lt;&gt;"",C258&lt;&gt;""),MAX(A$11:A257)+1,"")</f>
        <v/>
      </c>
      <c r="B258" s="13"/>
      <c r="C258" s="14"/>
      <c r="D258" s="14"/>
      <c r="E258" s="14"/>
      <c r="F258" s="13"/>
      <c r="G258" s="15"/>
      <c r="H258" s="15"/>
      <c r="I258" s="16" t="str">
        <f t="shared" si="9"/>
        <v/>
      </c>
      <c r="J258" s="17"/>
      <c r="K258" s="18" t="str">
        <f t="shared" si="10"/>
        <v/>
      </c>
      <c r="L258" s="19" t="str">
        <f t="shared" si="11"/>
        <v/>
      </c>
      <c r="M258" s="14"/>
    </row>
    <row r="259" spans="1:13">
      <c r="A259" s="12" t="str">
        <f>IF(OR(B259&lt;&gt;"",C259&lt;&gt;""),MAX(A$11:A258)+1,"")</f>
        <v/>
      </c>
      <c r="B259" s="13"/>
      <c r="C259" s="14"/>
      <c r="D259" s="14"/>
      <c r="E259" s="14"/>
      <c r="F259" s="13"/>
      <c r="G259" s="15"/>
      <c r="H259" s="15"/>
      <c r="I259" s="16" t="str">
        <f t="shared" si="9"/>
        <v/>
      </c>
      <c r="J259" s="17"/>
      <c r="K259" s="18" t="str">
        <f t="shared" si="10"/>
        <v/>
      </c>
      <c r="L259" s="19" t="str">
        <f t="shared" si="11"/>
        <v/>
      </c>
      <c r="M259" s="14"/>
    </row>
    <row r="260" spans="1:13">
      <c r="A260" s="12" t="str">
        <f>IF(OR(B260&lt;&gt;"",C260&lt;&gt;""),MAX(A$11:A259)+1,"")</f>
        <v/>
      </c>
      <c r="B260" s="13"/>
      <c r="C260" s="14"/>
      <c r="D260" s="14"/>
      <c r="E260" s="14"/>
      <c r="F260" s="13"/>
      <c r="G260" s="15"/>
      <c r="H260" s="15"/>
      <c r="I260" s="16" t="str">
        <f t="shared" si="9"/>
        <v/>
      </c>
      <c r="J260" s="17"/>
      <c r="K260" s="18" t="str">
        <f t="shared" si="10"/>
        <v/>
      </c>
      <c r="L260" s="19" t="str">
        <f t="shared" si="11"/>
        <v/>
      </c>
      <c r="M260" s="14"/>
    </row>
    <row r="261" spans="1:13">
      <c r="A261" s="12" t="str">
        <f>IF(OR(B261&lt;&gt;"",C261&lt;&gt;""),MAX(A$11:A260)+1,"")</f>
        <v/>
      </c>
      <c r="B261" s="13"/>
      <c r="C261" s="14"/>
      <c r="D261" s="14"/>
      <c r="E261" s="14"/>
      <c r="F261" s="13"/>
      <c r="G261" s="15"/>
      <c r="H261" s="15"/>
      <c r="I261" s="16" t="str">
        <f t="shared" si="9"/>
        <v/>
      </c>
      <c r="J261" s="17"/>
      <c r="K261" s="18" t="str">
        <f t="shared" si="10"/>
        <v/>
      </c>
      <c r="L261" s="19" t="str">
        <f t="shared" si="11"/>
        <v/>
      </c>
      <c r="M261" s="14"/>
    </row>
    <row r="262" spans="1:13">
      <c r="A262" s="12" t="str">
        <f>IF(OR(B262&lt;&gt;"",C262&lt;&gt;""),MAX(A$11:A261)+1,"")</f>
        <v/>
      </c>
      <c r="B262" s="13"/>
      <c r="C262" s="14"/>
      <c r="D262" s="14"/>
      <c r="E262" s="14"/>
      <c r="F262" s="13"/>
      <c r="G262" s="15"/>
      <c r="H262" s="15"/>
      <c r="I262" s="16" t="str">
        <f t="shared" si="9"/>
        <v/>
      </c>
      <c r="J262" s="17"/>
      <c r="K262" s="18" t="str">
        <f t="shared" si="10"/>
        <v/>
      </c>
      <c r="L262" s="19" t="str">
        <f t="shared" si="11"/>
        <v/>
      </c>
      <c r="M262" s="14"/>
    </row>
    <row r="263" spans="1:13">
      <c r="A263" s="12" t="str">
        <f>IF(OR(B263&lt;&gt;"",C263&lt;&gt;""),MAX(A$11:A262)+1,"")</f>
        <v/>
      </c>
      <c r="B263" s="13"/>
      <c r="C263" s="14"/>
      <c r="D263" s="14"/>
      <c r="E263" s="14"/>
      <c r="F263" s="13"/>
      <c r="G263" s="15"/>
      <c r="H263" s="15"/>
      <c r="I263" s="16" t="str">
        <f t="shared" si="9"/>
        <v/>
      </c>
      <c r="J263" s="17"/>
      <c r="K263" s="18" t="str">
        <f t="shared" si="10"/>
        <v/>
      </c>
      <c r="L263" s="19" t="str">
        <f t="shared" si="11"/>
        <v/>
      </c>
      <c r="M263" s="14"/>
    </row>
    <row r="264" spans="1:13">
      <c r="A264" s="12" t="str">
        <f>IF(OR(B264&lt;&gt;"",C264&lt;&gt;""),MAX(A$11:A263)+1,"")</f>
        <v/>
      </c>
      <c r="B264" s="13"/>
      <c r="C264" s="14"/>
      <c r="D264" s="14"/>
      <c r="E264" s="14"/>
      <c r="F264" s="13"/>
      <c r="G264" s="15"/>
      <c r="H264" s="15"/>
      <c r="I264" s="16" t="str">
        <f t="shared" si="9"/>
        <v/>
      </c>
      <c r="J264" s="17"/>
      <c r="K264" s="18" t="str">
        <f t="shared" si="10"/>
        <v/>
      </c>
      <c r="L264" s="19" t="str">
        <f t="shared" si="11"/>
        <v/>
      </c>
      <c r="M264" s="14"/>
    </row>
    <row r="265" spans="1:13">
      <c r="A265" s="12" t="str">
        <f>IF(OR(B265&lt;&gt;"",C265&lt;&gt;""),MAX(A$11:A264)+1,"")</f>
        <v/>
      </c>
      <c r="B265" s="13"/>
      <c r="C265" s="14"/>
      <c r="D265" s="14"/>
      <c r="E265" s="14"/>
      <c r="F265" s="13"/>
      <c r="G265" s="15"/>
      <c r="H265" s="15"/>
      <c r="I265" s="16" t="str">
        <f t="shared" si="9"/>
        <v/>
      </c>
      <c r="J265" s="17"/>
      <c r="K265" s="18" t="str">
        <f t="shared" si="10"/>
        <v/>
      </c>
      <c r="L265" s="19" t="str">
        <f t="shared" si="11"/>
        <v/>
      </c>
      <c r="M265" s="14"/>
    </row>
    <row r="266" spans="1:13">
      <c r="A266" s="12" t="str">
        <f>IF(OR(B266&lt;&gt;"",C266&lt;&gt;""),MAX(A$11:A265)+1,"")</f>
        <v/>
      </c>
      <c r="B266" s="13"/>
      <c r="C266" s="14"/>
      <c r="D266" s="14"/>
      <c r="E266" s="14"/>
      <c r="F266" s="13"/>
      <c r="G266" s="15"/>
      <c r="H266" s="15"/>
      <c r="I266" s="16" t="str">
        <f t="shared" si="9"/>
        <v/>
      </c>
      <c r="J266" s="17"/>
      <c r="K266" s="18" t="str">
        <f t="shared" si="10"/>
        <v/>
      </c>
      <c r="L266" s="19" t="str">
        <f t="shared" si="11"/>
        <v/>
      </c>
      <c r="M266" s="14"/>
    </row>
    <row r="267" spans="1:13">
      <c r="A267" s="12" t="str">
        <f>IF(OR(B267&lt;&gt;"",C267&lt;&gt;""),MAX(A$11:A266)+1,"")</f>
        <v/>
      </c>
      <c r="B267" s="13"/>
      <c r="C267" s="14"/>
      <c r="D267" s="14"/>
      <c r="E267" s="14"/>
      <c r="F267" s="13"/>
      <c r="G267" s="15"/>
      <c r="H267" s="15"/>
      <c r="I267" s="16" t="str">
        <f t="shared" si="9"/>
        <v/>
      </c>
      <c r="J267" s="17"/>
      <c r="K267" s="18" t="str">
        <f t="shared" si="10"/>
        <v/>
      </c>
      <c r="L267" s="19" t="str">
        <f t="shared" si="11"/>
        <v/>
      </c>
      <c r="M267" s="14"/>
    </row>
    <row r="268" spans="1:13">
      <c r="A268" s="12" t="str">
        <f>IF(OR(B268&lt;&gt;"",C268&lt;&gt;""),MAX(A$11:A267)+1,"")</f>
        <v/>
      </c>
      <c r="B268" s="13"/>
      <c r="C268" s="14"/>
      <c r="D268" s="14"/>
      <c r="E268" s="14"/>
      <c r="F268" s="13"/>
      <c r="G268" s="15"/>
      <c r="H268" s="15"/>
      <c r="I268" s="16" t="str">
        <f t="shared" ref="I268:I331" si="12">IF(OR(B268="",C268=""),"",IF(H268="","",H268-G268))</f>
        <v/>
      </c>
      <c r="J268" s="17"/>
      <c r="K268" s="18" t="str">
        <f t="shared" ref="K268:K331" si="13">IF(OR(H268="",J268=""),"",H268*J268)</f>
        <v/>
      </c>
      <c r="L268" s="19" t="str">
        <f t="shared" ref="L268:L331" si="14">IF(AND(B268="",C268=""),"",IF(H268="","未確認",IF(H268-G268=0,"一致",IF(H268-G268&gt;0,"過剰","不足"))))</f>
        <v/>
      </c>
      <c r="M268" s="14"/>
    </row>
    <row r="269" spans="1:13">
      <c r="A269" s="12" t="str">
        <f>IF(OR(B269&lt;&gt;"",C269&lt;&gt;""),MAX(A$11:A268)+1,"")</f>
        <v/>
      </c>
      <c r="B269" s="13"/>
      <c r="C269" s="14"/>
      <c r="D269" s="14"/>
      <c r="E269" s="14"/>
      <c r="F269" s="13"/>
      <c r="G269" s="15"/>
      <c r="H269" s="15"/>
      <c r="I269" s="16" t="str">
        <f t="shared" si="12"/>
        <v/>
      </c>
      <c r="J269" s="17"/>
      <c r="K269" s="18" t="str">
        <f t="shared" si="13"/>
        <v/>
      </c>
      <c r="L269" s="19" t="str">
        <f t="shared" si="14"/>
        <v/>
      </c>
      <c r="M269" s="14"/>
    </row>
    <row r="270" spans="1:13">
      <c r="A270" s="12" t="str">
        <f>IF(OR(B270&lt;&gt;"",C270&lt;&gt;""),MAX(A$11:A269)+1,"")</f>
        <v/>
      </c>
      <c r="B270" s="13"/>
      <c r="C270" s="14"/>
      <c r="D270" s="14"/>
      <c r="E270" s="14"/>
      <c r="F270" s="13"/>
      <c r="G270" s="15"/>
      <c r="H270" s="15"/>
      <c r="I270" s="16" t="str">
        <f t="shared" si="12"/>
        <v/>
      </c>
      <c r="J270" s="17"/>
      <c r="K270" s="18" t="str">
        <f t="shared" si="13"/>
        <v/>
      </c>
      <c r="L270" s="19" t="str">
        <f t="shared" si="14"/>
        <v/>
      </c>
      <c r="M270" s="14"/>
    </row>
    <row r="271" spans="1:13">
      <c r="A271" s="12" t="str">
        <f>IF(OR(B271&lt;&gt;"",C271&lt;&gt;""),MAX(A$11:A270)+1,"")</f>
        <v/>
      </c>
      <c r="B271" s="13"/>
      <c r="C271" s="14"/>
      <c r="D271" s="14"/>
      <c r="E271" s="14"/>
      <c r="F271" s="13"/>
      <c r="G271" s="15"/>
      <c r="H271" s="15"/>
      <c r="I271" s="16" t="str">
        <f t="shared" si="12"/>
        <v/>
      </c>
      <c r="J271" s="17"/>
      <c r="K271" s="18" t="str">
        <f t="shared" si="13"/>
        <v/>
      </c>
      <c r="L271" s="19" t="str">
        <f t="shared" si="14"/>
        <v/>
      </c>
      <c r="M271" s="14"/>
    </row>
    <row r="272" spans="1:13">
      <c r="A272" s="12" t="str">
        <f>IF(OR(B272&lt;&gt;"",C272&lt;&gt;""),MAX(A$11:A271)+1,"")</f>
        <v/>
      </c>
      <c r="B272" s="13"/>
      <c r="C272" s="14"/>
      <c r="D272" s="14"/>
      <c r="E272" s="14"/>
      <c r="F272" s="13"/>
      <c r="G272" s="15"/>
      <c r="H272" s="15"/>
      <c r="I272" s="16" t="str">
        <f t="shared" si="12"/>
        <v/>
      </c>
      <c r="J272" s="17"/>
      <c r="K272" s="18" t="str">
        <f t="shared" si="13"/>
        <v/>
      </c>
      <c r="L272" s="19" t="str">
        <f t="shared" si="14"/>
        <v/>
      </c>
      <c r="M272" s="14"/>
    </row>
    <row r="273" spans="1:13">
      <c r="A273" s="12" t="str">
        <f>IF(OR(B273&lt;&gt;"",C273&lt;&gt;""),MAX(A$11:A272)+1,"")</f>
        <v/>
      </c>
      <c r="B273" s="13"/>
      <c r="C273" s="14"/>
      <c r="D273" s="14"/>
      <c r="E273" s="14"/>
      <c r="F273" s="13"/>
      <c r="G273" s="15"/>
      <c r="H273" s="15"/>
      <c r="I273" s="16" t="str">
        <f t="shared" si="12"/>
        <v/>
      </c>
      <c r="J273" s="17"/>
      <c r="K273" s="18" t="str">
        <f t="shared" si="13"/>
        <v/>
      </c>
      <c r="L273" s="19" t="str">
        <f t="shared" si="14"/>
        <v/>
      </c>
      <c r="M273" s="14"/>
    </row>
    <row r="274" spans="1:13">
      <c r="A274" s="12" t="str">
        <f>IF(OR(B274&lt;&gt;"",C274&lt;&gt;""),MAX(A$11:A273)+1,"")</f>
        <v/>
      </c>
      <c r="B274" s="13"/>
      <c r="C274" s="14"/>
      <c r="D274" s="14"/>
      <c r="E274" s="14"/>
      <c r="F274" s="13"/>
      <c r="G274" s="15"/>
      <c r="H274" s="15"/>
      <c r="I274" s="16" t="str">
        <f t="shared" si="12"/>
        <v/>
      </c>
      <c r="J274" s="17"/>
      <c r="K274" s="18" t="str">
        <f t="shared" si="13"/>
        <v/>
      </c>
      <c r="L274" s="19" t="str">
        <f t="shared" si="14"/>
        <v/>
      </c>
      <c r="M274" s="14"/>
    </row>
    <row r="275" spans="1:13">
      <c r="A275" s="12" t="str">
        <f>IF(OR(B275&lt;&gt;"",C275&lt;&gt;""),MAX(A$11:A274)+1,"")</f>
        <v/>
      </c>
      <c r="B275" s="13"/>
      <c r="C275" s="14"/>
      <c r="D275" s="14"/>
      <c r="E275" s="14"/>
      <c r="F275" s="13"/>
      <c r="G275" s="15"/>
      <c r="H275" s="15"/>
      <c r="I275" s="16" t="str">
        <f t="shared" si="12"/>
        <v/>
      </c>
      <c r="J275" s="17"/>
      <c r="K275" s="18" t="str">
        <f t="shared" si="13"/>
        <v/>
      </c>
      <c r="L275" s="19" t="str">
        <f t="shared" si="14"/>
        <v/>
      </c>
      <c r="M275" s="14"/>
    </row>
    <row r="276" spans="1:13">
      <c r="A276" s="12" t="str">
        <f>IF(OR(B276&lt;&gt;"",C276&lt;&gt;""),MAX(A$11:A275)+1,"")</f>
        <v/>
      </c>
      <c r="B276" s="13"/>
      <c r="C276" s="14"/>
      <c r="D276" s="14"/>
      <c r="E276" s="14"/>
      <c r="F276" s="13"/>
      <c r="G276" s="15"/>
      <c r="H276" s="15"/>
      <c r="I276" s="16" t="str">
        <f t="shared" si="12"/>
        <v/>
      </c>
      <c r="J276" s="17"/>
      <c r="K276" s="18" t="str">
        <f t="shared" si="13"/>
        <v/>
      </c>
      <c r="L276" s="19" t="str">
        <f t="shared" si="14"/>
        <v/>
      </c>
      <c r="M276" s="14"/>
    </row>
    <row r="277" spans="1:13">
      <c r="A277" s="12" t="str">
        <f>IF(OR(B277&lt;&gt;"",C277&lt;&gt;""),MAX(A$11:A276)+1,"")</f>
        <v/>
      </c>
      <c r="B277" s="13"/>
      <c r="C277" s="14"/>
      <c r="D277" s="14"/>
      <c r="E277" s="14"/>
      <c r="F277" s="13"/>
      <c r="G277" s="15"/>
      <c r="H277" s="15"/>
      <c r="I277" s="16" t="str">
        <f t="shared" si="12"/>
        <v/>
      </c>
      <c r="J277" s="17"/>
      <c r="K277" s="18" t="str">
        <f t="shared" si="13"/>
        <v/>
      </c>
      <c r="L277" s="19" t="str">
        <f t="shared" si="14"/>
        <v/>
      </c>
      <c r="M277" s="14"/>
    </row>
    <row r="278" spans="1:13">
      <c r="A278" s="12" t="str">
        <f>IF(OR(B278&lt;&gt;"",C278&lt;&gt;""),MAX(A$11:A277)+1,"")</f>
        <v/>
      </c>
      <c r="B278" s="13"/>
      <c r="C278" s="14"/>
      <c r="D278" s="14"/>
      <c r="E278" s="14"/>
      <c r="F278" s="13"/>
      <c r="G278" s="15"/>
      <c r="H278" s="15"/>
      <c r="I278" s="16" t="str">
        <f t="shared" si="12"/>
        <v/>
      </c>
      <c r="J278" s="17"/>
      <c r="K278" s="18" t="str">
        <f t="shared" si="13"/>
        <v/>
      </c>
      <c r="L278" s="19" t="str">
        <f t="shared" si="14"/>
        <v/>
      </c>
      <c r="M278" s="14"/>
    </row>
    <row r="279" spans="1:13">
      <c r="A279" s="12" t="str">
        <f>IF(OR(B279&lt;&gt;"",C279&lt;&gt;""),MAX(A$11:A278)+1,"")</f>
        <v/>
      </c>
      <c r="B279" s="13"/>
      <c r="C279" s="14"/>
      <c r="D279" s="14"/>
      <c r="E279" s="14"/>
      <c r="F279" s="13"/>
      <c r="G279" s="15"/>
      <c r="H279" s="15"/>
      <c r="I279" s="16" t="str">
        <f t="shared" si="12"/>
        <v/>
      </c>
      <c r="J279" s="17"/>
      <c r="K279" s="18" t="str">
        <f t="shared" si="13"/>
        <v/>
      </c>
      <c r="L279" s="19" t="str">
        <f t="shared" si="14"/>
        <v/>
      </c>
      <c r="M279" s="14"/>
    </row>
    <row r="280" spans="1:13">
      <c r="A280" s="12" t="str">
        <f>IF(OR(B280&lt;&gt;"",C280&lt;&gt;""),MAX(A$11:A279)+1,"")</f>
        <v/>
      </c>
      <c r="B280" s="13"/>
      <c r="C280" s="14"/>
      <c r="D280" s="14"/>
      <c r="E280" s="14"/>
      <c r="F280" s="13"/>
      <c r="G280" s="15"/>
      <c r="H280" s="15"/>
      <c r="I280" s="16" t="str">
        <f t="shared" si="12"/>
        <v/>
      </c>
      <c r="J280" s="17"/>
      <c r="K280" s="18" t="str">
        <f t="shared" si="13"/>
        <v/>
      </c>
      <c r="L280" s="19" t="str">
        <f t="shared" si="14"/>
        <v/>
      </c>
      <c r="M280" s="14"/>
    </row>
    <row r="281" spans="1:13">
      <c r="A281" s="12" t="str">
        <f>IF(OR(B281&lt;&gt;"",C281&lt;&gt;""),MAX(A$11:A280)+1,"")</f>
        <v/>
      </c>
      <c r="B281" s="13"/>
      <c r="C281" s="14"/>
      <c r="D281" s="14"/>
      <c r="E281" s="14"/>
      <c r="F281" s="13"/>
      <c r="G281" s="15"/>
      <c r="H281" s="15"/>
      <c r="I281" s="16" t="str">
        <f t="shared" si="12"/>
        <v/>
      </c>
      <c r="J281" s="17"/>
      <c r="K281" s="18" t="str">
        <f t="shared" si="13"/>
        <v/>
      </c>
      <c r="L281" s="19" t="str">
        <f t="shared" si="14"/>
        <v/>
      </c>
      <c r="M281" s="14"/>
    </row>
    <row r="282" spans="1:13">
      <c r="A282" s="12" t="str">
        <f>IF(OR(B282&lt;&gt;"",C282&lt;&gt;""),MAX(A$11:A281)+1,"")</f>
        <v/>
      </c>
      <c r="B282" s="13"/>
      <c r="C282" s="14"/>
      <c r="D282" s="14"/>
      <c r="E282" s="14"/>
      <c r="F282" s="13"/>
      <c r="G282" s="15"/>
      <c r="H282" s="15"/>
      <c r="I282" s="16" t="str">
        <f t="shared" si="12"/>
        <v/>
      </c>
      <c r="J282" s="17"/>
      <c r="K282" s="18" t="str">
        <f t="shared" si="13"/>
        <v/>
      </c>
      <c r="L282" s="19" t="str">
        <f t="shared" si="14"/>
        <v/>
      </c>
      <c r="M282" s="14"/>
    </row>
    <row r="283" spans="1:13">
      <c r="A283" s="12" t="str">
        <f>IF(OR(B283&lt;&gt;"",C283&lt;&gt;""),MAX(A$11:A282)+1,"")</f>
        <v/>
      </c>
      <c r="B283" s="13"/>
      <c r="C283" s="14"/>
      <c r="D283" s="14"/>
      <c r="E283" s="14"/>
      <c r="F283" s="13"/>
      <c r="G283" s="15"/>
      <c r="H283" s="15"/>
      <c r="I283" s="16" t="str">
        <f t="shared" si="12"/>
        <v/>
      </c>
      <c r="J283" s="17"/>
      <c r="K283" s="18" t="str">
        <f t="shared" si="13"/>
        <v/>
      </c>
      <c r="L283" s="19" t="str">
        <f t="shared" si="14"/>
        <v/>
      </c>
      <c r="M283" s="14"/>
    </row>
    <row r="284" spans="1:13">
      <c r="A284" s="12" t="str">
        <f>IF(OR(B284&lt;&gt;"",C284&lt;&gt;""),MAX(A$11:A283)+1,"")</f>
        <v/>
      </c>
      <c r="B284" s="13"/>
      <c r="C284" s="14"/>
      <c r="D284" s="14"/>
      <c r="E284" s="14"/>
      <c r="F284" s="13"/>
      <c r="G284" s="15"/>
      <c r="H284" s="15"/>
      <c r="I284" s="16" t="str">
        <f t="shared" si="12"/>
        <v/>
      </c>
      <c r="J284" s="17"/>
      <c r="K284" s="18" t="str">
        <f t="shared" si="13"/>
        <v/>
      </c>
      <c r="L284" s="19" t="str">
        <f t="shared" si="14"/>
        <v/>
      </c>
      <c r="M284" s="14"/>
    </row>
    <row r="285" spans="1:13">
      <c r="A285" s="12" t="str">
        <f>IF(OR(B285&lt;&gt;"",C285&lt;&gt;""),MAX(A$11:A284)+1,"")</f>
        <v/>
      </c>
      <c r="B285" s="13"/>
      <c r="C285" s="14"/>
      <c r="D285" s="14"/>
      <c r="E285" s="14"/>
      <c r="F285" s="13"/>
      <c r="G285" s="15"/>
      <c r="H285" s="15"/>
      <c r="I285" s="16" t="str">
        <f t="shared" si="12"/>
        <v/>
      </c>
      <c r="J285" s="17"/>
      <c r="K285" s="18" t="str">
        <f t="shared" si="13"/>
        <v/>
      </c>
      <c r="L285" s="19" t="str">
        <f t="shared" si="14"/>
        <v/>
      </c>
      <c r="M285" s="14"/>
    </row>
    <row r="286" spans="1:13">
      <c r="A286" s="12" t="str">
        <f>IF(OR(B286&lt;&gt;"",C286&lt;&gt;""),MAX(A$11:A285)+1,"")</f>
        <v/>
      </c>
      <c r="B286" s="13"/>
      <c r="C286" s="14"/>
      <c r="D286" s="14"/>
      <c r="E286" s="14"/>
      <c r="F286" s="13"/>
      <c r="G286" s="15"/>
      <c r="H286" s="15"/>
      <c r="I286" s="16" t="str">
        <f t="shared" si="12"/>
        <v/>
      </c>
      <c r="J286" s="17"/>
      <c r="K286" s="18" t="str">
        <f t="shared" si="13"/>
        <v/>
      </c>
      <c r="L286" s="19" t="str">
        <f t="shared" si="14"/>
        <v/>
      </c>
      <c r="M286" s="14"/>
    </row>
    <row r="287" spans="1:13">
      <c r="A287" s="12" t="str">
        <f>IF(OR(B287&lt;&gt;"",C287&lt;&gt;""),MAX(A$11:A286)+1,"")</f>
        <v/>
      </c>
      <c r="B287" s="13"/>
      <c r="C287" s="14"/>
      <c r="D287" s="14"/>
      <c r="E287" s="14"/>
      <c r="F287" s="13"/>
      <c r="G287" s="15"/>
      <c r="H287" s="15"/>
      <c r="I287" s="16" t="str">
        <f t="shared" si="12"/>
        <v/>
      </c>
      <c r="J287" s="17"/>
      <c r="K287" s="18" t="str">
        <f t="shared" si="13"/>
        <v/>
      </c>
      <c r="L287" s="19" t="str">
        <f t="shared" si="14"/>
        <v/>
      </c>
      <c r="M287" s="14"/>
    </row>
    <row r="288" spans="1:13">
      <c r="A288" s="12" t="str">
        <f>IF(OR(B288&lt;&gt;"",C288&lt;&gt;""),MAX(A$11:A287)+1,"")</f>
        <v/>
      </c>
      <c r="B288" s="13"/>
      <c r="C288" s="14"/>
      <c r="D288" s="14"/>
      <c r="E288" s="14"/>
      <c r="F288" s="13"/>
      <c r="G288" s="15"/>
      <c r="H288" s="15"/>
      <c r="I288" s="16" t="str">
        <f t="shared" si="12"/>
        <v/>
      </c>
      <c r="J288" s="17"/>
      <c r="K288" s="18" t="str">
        <f t="shared" si="13"/>
        <v/>
      </c>
      <c r="L288" s="19" t="str">
        <f t="shared" si="14"/>
        <v/>
      </c>
      <c r="M288" s="14"/>
    </row>
    <row r="289" spans="1:13">
      <c r="A289" s="12" t="str">
        <f>IF(OR(B289&lt;&gt;"",C289&lt;&gt;""),MAX(A$11:A288)+1,"")</f>
        <v/>
      </c>
      <c r="B289" s="13"/>
      <c r="C289" s="14"/>
      <c r="D289" s="14"/>
      <c r="E289" s="14"/>
      <c r="F289" s="13"/>
      <c r="G289" s="15"/>
      <c r="H289" s="15"/>
      <c r="I289" s="16" t="str">
        <f t="shared" si="12"/>
        <v/>
      </c>
      <c r="J289" s="17"/>
      <c r="K289" s="18" t="str">
        <f t="shared" si="13"/>
        <v/>
      </c>
      <c r="L289" s="19" t="str">
        <f t="shared" si="14"/>
        <v/>
      </c>
      <c r="M289" s="14"/>
    </row>
    <row r="290" spans="1:13">
      <c r="A290" s="12" t="str">
        <f>IF(OR(B290&lt;&gt;"",C290&lt;&gt;""),MAX(A$11:A289)+1,"")</f>
        <v/>
      </c>
      <c r="B290" s="13"/>
      <c r="C290" s="14"/>
      <c r="D290" s="14"/>
      <c r="E290" s="14"/>
      <c r="F290" s="13"/>
      <c r="G290" s="15"/>
      <c r="H290" s="15"/>
      <c r="I290" s="16" t="str">
        <f t="shared" si="12"/>
        <v/>
      </c>
      <c r="J290" s="17"/>
      <c r="K290" s="18" t="str">
        <f t="shared" si="13"/>
        <v/>
      </c>
      <c r="L290" s="19" t="str">
        <f t="shared" si="14"/>
        <v/>
      </c>
      <c r="M290" s="14"/>
    </row>
    <row r="291" spans="1:13">
      <c r="A291" s="12" t="str">
        <f>IF(OR(B291&lt;&gt;"",C291&lt;&gt;""),MAX(A$11:A290)+1,"")</f>
        <v/>
      </c>
      <c r="B291" s="13"/>
      <c r="C291" s="14"/>
      <c r="D291" s="14"/>
      <c r="E291" s="14"/>
      <c r="F291" s="13"/>
      <c r="G291" s="15"/>
      <c r="H291" s="15"/>
      <c r="I291" s="16" t="str">
        <f t="shared" si="12"/>
        <v/>
      </c>
      <c r="J291" s="17"/>
      <c r="K291" s="18" t="str">
        <f t="shared" si="13"/>
        <v/>
      </c>
      <c r="L291" s="19" t="str">
        <f t="shared" si="14"/>
        <v/>
      </c>
      <c r="M291" s="14"/>
    </row>
    <row r="292" spans="1:13">
      <c r="A292" s="12" t="str">
        <f>IF(OR(B292&lt;&gt;"",C292&lt;&gt;""),MAX(A$11:A291)+1,"")</f>
        <v/>
      </c>
      <c r="B292" s="13"/>
      <c r="C292" s="14"/>
      <c r="D292" s="14"/>
      <c r="E292" s="14"/>
      <c r="F292" s="13"/>
      <c r="G292" s="15"/>
      <c r="H292" s="15"/>
      <c r="I292" s="16" t="str">
        <f t="shared" si="12"/>
        <v/>
      </c>
      <c r="J292" s="17"/>
      <c r="K292" s="18" t="str">
        <f t="shared" si="13"/>
        <v/>
      </c>
      <c r="L292" s="19" t="str">
        <f t="shared" si="14"/>
        <v/>
      </c>
      <c r="M292" s="14"/>
    </row>
    <row r="293" spans="1:13">
      <c r="A293" s="12" t="str">
        <f>IF(OR(B293&lt;&gt;"",C293&lt;&gt;""),MAX(A$11:A292)+1,"")</f>
        <v/>
      </c>
      <c r="B293" s="13"/>
      <c r="C293" s="14"/>
      <c r="D293" s="14"/>
      <c r="E293" s="14"/>
      <c r="F293" s="13"/>
      <c r="G293" s="15"/>
      <c r="H293" s="15"/>
      <c r="I293" s="16" t="str">
        <f t="shared" si="12"/>
        <v/>
      </c>
      <c r="J293" s="17"/>
      <c r="K293" s="18" t="str">
        <f t="shared" si="13"/>
        <v/>
      </c>
      <c r="L293" s="19" t="str">
        <f t="shared" si="14"/>
        <v/>
      </c>
      <c r="M293" s="14"/>
    </row>
    <row r="294" spans="1:13">
      <c r="A294" s="12" t="str">
        <f>IF(OR(B294&lt;&gt;"",C294&lt;&gt;""),MAX(A$11:A293)+1,"")</f>
        <v/>
      </c>
      <c r="B294" s="13"/>
      <c r="C294" s="14"/>
      <c r="D294" s="14"/>
      <c r="E294" s="14"/>
      <c r="F294" s="13"/>
      <c r="G294" s="15"/>
      <c r="H294" s="15"/>
      <c r="I294" s="16" t="str">
        <f t="shared" si="12"/>
        <v/>
      </c>
      <c r="J294" s="17"/>
      <c r="K294" s="18" t="str">
        <f t="shared" si="13"/>
        <v/>
      </c>
      <c r="L294" s="19" t="str">
        <f t="shared" si="14"/>
        <v/>
      </c>
      <c r="M294" s="14"/>
    </row>
    <row r="295" spans="1:13">
      <c r="A295" s="12" t="str">
        <f>IF(OR(B295&lt;&gt;"",C295&lt;&gt;""),MAX(A$11:A294)+1,"")</f>
        <v/>
      </c>
      <c r="B295" s="13"/>
      <c r="C295" s="14"/>
      <c r="D295" s="14"/>
      <c r="E295" s="14"/>
      <c r="F295" s="13"/>
      <c r="G295" s="15"/>
      <c r="H295" s="15"/>
      <c r="I295" s="16" t="str">
        <f t="shared" si="12"/>
        <v/>
      </c>
      <c r="J295" s="17"/>
      <c r="K295" s="18" t="str">
        <f t="shared" si="13"/>
        <v/>
      </c>
      <c r="L295" s="19" t="str">
        <f t="shared" si="14"/>
        <v/>
      </c>
      <c r="M295" s="14"/>
    </row>
    <row r="296" spans="1:13">
      <c r="A296" s="12" t="str">
        <f>IF(OR(B296&lt;&gt;"",C296&lt;&gt;""),MAX(A$11:A295)+1,"")</f>
        <v/>
      </c>
      <c r="B296" s="13"/>
      <c r="C296" s="14"/>
      <c r="D296" s="14"/>
      <c r="E296" s="14"/>
      <c r="F296" s="13"/>
      <c r="G296" s="15"/>
      <c r="H296" s="15"/>
      <c r="I296" s="16" t="str">
        <f t="shared" si="12"/>
        <v/>
      </c>
      <c r="J296" s="17"/>
      <c r="K296" s="18" t="str">
        <f t="shared" si="13"/>
        <v/>
      </c>
      <c r="L296" s="19" t="str">
        <f t="shared" si="14"/>
        <v/>
      </c>
      <c r="M296" s="14"/>
    </row>
    <row r="297" spans="1:13">
      <c r="A297" s="12" t="str">
        <f>IF(OR(B297&lt;&gt;"",C297&lt;&gt;""),MAX(A$11:A296)+1,"")</f>
        <v/>
      </c>
      <c r="B297" s="13"/>
      <c r="C297" s="14"/>
      <c r="D297" s="14"/>
      <c r="E297" s="14"/>
      <c r="F297" s="13"/>
      <c r="G297" s="15"/>
      <c r="H297" s="15"/>
      <c r="I297" s="16" t="str">
        <f t="shared" si="12"/>
        <v/>
      </c>
      <c r="J297" s="17"/>
      <c r="K297" s="18" t="str">
        <f t="shared" si="13"/>
        <v/>
      </c>
      <c r="L297" s="19" t="str">
        <f t="shared" si="14"/>
        <v/>
      </c>
      <c r="M297" s="14"/>
    </row>
    <row r="298" spans="1:13">
      <c r="A298" s="12" t="str">
        <f>IF(OR(B298&lt;&gt;"",C298&lt;&gt;""),MAX(A$11:A297)+1,"")</f>
        <v/>
      </c>
      <c r="B298" s="13"/>
      <c r="C298" s="14"/>
      <c r="D298" s="14"/>
      <c r="E298" s="14"/>
      <c r="F298" s="13"/>
      <c r="G298" s="15"/>
      <c r="H298" s="15"/>
      <c r="I298" s="16" t="str">
        <f t="shared" si="12"/>
        <v/>
      </c>
      <c r="J298" s="17"/>
      <c r="K298" s="18" t="str">
        <f t="shared" si="13"/>
        <v/>
      </c>
      <c r="L298" s="19" t="str">
        <f t="shared" si="14"/>
        <v/>
      </c>
      <c r="M298" s="14"/>
    </row>
    <row r="299" spans="1:13">
      <c r="A299" s="12" t="str">
        <f>IF(OR(B299&lt;&gt;"",C299&lt;&gt;""),MAX(A$11:A298)+1,"")</f>
        <v/>
      </c>
      <c r="B299" s="13"/>
      <c r="C299" s="14"/>
      <c r="D299" s="14"/>
      <c r="E299" s="14"/>
      <c r="F299" s="13"/>
      <c r="G299" s="15"/>
      <c r="H299" s="15"/>
      <c r="I299" s="16" t="str">
        <f t="shared" si="12"/>
        <v/>
      </c>
      <c r="J299" s="17"/>
      <c r="K299" s="18" t="str">
        <f t="shared" si="13"/>
        <v/>
      </c>
      <c r="L299" s="19" t="str">
        <f t="shared" si="14"/>
        <v/>
      </c>
      <c r="M299" s="14"/>
    </row>
    <row r="300" spans="1:13">
      <c r="A300" s="12" t="str">
        <f>IF(OR(B300&lt;&gt;"",C300&lt;&gt;""),MAX(A$11:A299)+1,"")</f>
        <v/>
      </c>
      <c r="B300" s="13"/>
      <c r="C300" s="14"/>
      <c r="D300" s="14"/>
      <c r="E300" s="14"/>
      <c r="F300" s="13"/>
      <c r="G300" s="15"/>
      <c r="H300" s="15"/>
      <c r="I300" s="16" t="str">
        <f t="shared" si="12"/>
        <v/>
      </c>
      <c r="J300" s="17"/>
      <c r="K300" s="18" t="str">
        <f t="shared" si="13"/>
        <v/>
      </c>
      <c r="L300" s="19" t="str">
        <f t="shared" si="14"/>
        <v/>
      </c>
      <c r="M300" s="14"/>
    </row>
    <row r="301" spans="1:13">
      <c r="A301" s="12" t="str">
        <f>IF(OR(B301&lt;&gt;"",C301&lt;&gt;""),MAX(A$11:A300)+1,"")</f>
        <v/>
      </c>
      <c r="B301" s="13"/>
      <c r="C301" s="14"/>
      <c r="D301" s="14"/>
      <c r="E301" s="14"/>
      <c r="F301" s="13"/>
      <c r="G301" s="15"/>
      <c r="H301" s="15"/>
      <c r="I301" s="16" t="str">
        <f t="shared" si="12"/>
        <v/>
      </c>
      <c r="J301" s="17"/>
      <c r="K301" s="18" t="str">
        <f t="shared" si="13"/>
        <v/>
      </c>
      <c r="L301" s="19" t="str">
        <f t="shared" si="14"/>
        <v/>
      </c>
      <c r="M301" s="14"/>
    </row>
    <row r="302" spans="1:13">
      <c r="A302" s="12" t="str">
        <f>IF(OR(B302&lt;&gt;"",C302&lt;&gt;""),MAX(A$11:A301)+1,"")</f>
        <v/>
      </c>
      <c r="B302" s="13"/>
      <c r="C302" s="14"/>
      <c r="D302" s="14"/>
      <c r="E302" s="14"/>
      <c r="F302" s="13"/>
      <c r="G302" s="15"/>
      <c r="H302" s="15"/>
      <c r="I302" s="16" t="str">
        <f t="shared" si="12"/>
        <v/>
      </c>
      <c r="J302" s="17"/>
      <c r="K302" s="18" t="str">
        <f t="shared" si="13"/>
        <v/>
      </c>
      <c r="L302" s="19" t="str">
        <f t="shared" si="14"/>
        <v/>
      </c>
      <c r="M302" s="14"/>
    </row>
    <row r="303" spans="1:13">
      <c r="A303" s="12" t="str">
        <f>IF(OR(B303&lt;&gt;"",C303&lt;&gt;""),MAX(A$11:A302)+1,"")</f>
        <v/>
      </c>
      <c r="B303" s="13"/>
      <c r="C303" s="14"/>
      <c r="D303" s="14"/>
      <c r="E303" s="14"/>
      <c r="F303" s="13"/>
      <c r="G303" s="15"/>
      <c r="H303" s="15"/>
      <c r="I303" s="16" t="str">
        <f t="shared" si="12"/>
        <v/>
      </c>
      <c r="J303" s="17"/>
      <c r="K303" s="18" t="str">
        <f t="shared" si="13"/>
        <v/>
      </c>
      <c r="L303" s="19" t="str">
        <f t="shared" si="14"/>
        <v/>
      </c>
      <c r="M303" s="14"/>
    </row>
    <row r="304" spans="1:13">
      <c r="A304" s="12" t="str">
        <f>IF(OR(B304&lt;&gt;"",C304&lt;&gt;""),MAX(A$11:A303)+1,"")</f>
        <v/>
      </c>
      <c r="B304" s="13"/>
      <c r="C304" s="14"/>
      <c r="D304" s="14"/>
      <c r="E304" s="14"/>
      <c r="F304" s="13"/>
      <c r="G304" s="15"/>
      <c r="H304" s="15"/>
      <c r="I304" s="16" t="str">
        <f t="shared" si="12"/>
        <v/>
      </c>
      <c r="J304" s="17"/>
      <c r="K304" s="18" t="str">
        <f t="shared" si="13"/>
        <v/>
      </c>
      <c r="L304" s="19" t="str">
        <f t="shared" si="14"/>
        <v/>
      </c>
      <c r="M304" s="14"/>
    </row>
    <row r="305" spans="1:13">
      <c r="A305" s="12" t="str">
        <f>IF(OR(B305&lt;&gt;"",C305&lt;&gt;""),MAX(A$11:A304)+1,"")</f>
        <v/>
      </c>
      <c r="B305" s="13"/>
      <c r="C305" s="14"/>
      <c r="D305" s="14"/>
      <c r="E305" s="14"/>
      <c r="F305" s="13"/>
      <c r="G305" s="15"/>
      <c r="H305" s="15"/>
      <c r="I305" s="16" t="str">
        <f t="shared" si="12"/>
        <v/>
      </c>
      <c r="J305" s="17"/>
      <c r="K305" s="18" t="str">
        <f t="shared" si="13"/>
        <v/>
      </c>
      <c r="L305" s="19" t="str">
        <f t="shared" si="14"/>
        <v/>
      </c>
      <c r="M305" s="14"/>
    </row>
    <row r="306" spans="1:13">
      <c r="A306" s="12" t="str">
        <f>IF(OR(B306&lt;&gt;"",C306&lt;&gt;""),MAX(A$11:A305)+1,"")</f>
        <v/>
      </c>
      <c r="B306" s="13"/>
      <c r="C306" s="14"/>
      <c r="D306" s="14"/>
      <c r="E306" s="14"/>
      <c r="F306" s="13"/>
      <c r="G306" s="15"/>
      <c r="H306" s="15"/>
      <c r="I306" s="16" t="str">
        <f t="shared" si="12"/>
        <v/>
      </c>
      <c r="J306" s="17"/>
      <c r="K306" s="18" t="str">
        <f t="shared" si="13"/>
        <v/>
      </c>
      <c r="L306" s="19" t="str">
        <f t="shared" si="14"/>
        <v/>
      </c>
      <c r="M306" s="14"/>
    </row>
    <row r="307" spans="1:13">
      <c r="A307" s="12" t="str">
        <f>IF(OR(B307&lt;&gt;"",C307&lt;&gt;""),MAX(A$11:A306)+1,"")</f>
        <v/>
      </c>
      <c r="B307" s="13"/>
      <c r="C307" s="14"/>
      <c r="D307" s="14"/>
      <c r="E307" s="14"/>
      <c r="F307" s="13"/>
      <c r="G307" s="15"/>
      <c r="H307" s="15"/>
      <c r="I307" s="16" t="str">
        <f t="shared" si="12"/>
        <v/>
      </c>
      <c r="J307" s="17"/>
      <c r="K307" s="18" t="str">
        <f t="shared" si="13"/>
        <v/>
      </c>
      <c r="L307" s="19" t="str">
        <f t="shared" si="14"/>
        <v/>
      </c>
      <c r="M307" s="14"/>
    </row>
    <row r="308" spans="1:13">
      <c r="A308" s="12" t="str">
        <f>IF(OR(B308&lt;&gt;"",C308&lt;&gt;""),MAX(A$11:A307)+1,"")</f>
        <v/>
      </c>
      <c r="B308" s="13"/>
      <c r="C308" s="14"/>
      <c r="D308" s="14"/>
      <c r="E308" s="14"/>
      <c r="F308" s="13"/>
      <c r="G308" s="15"/>
      <c r="H308" s="15"/>
      <c r="I308" s="16" t="str">
        <f t="shared" si="12"/>
        <v/>
      </c>
      <c r="J308" s="17"/>
      <c r="K308" s="18" t="str">
        <f t="shared" si="13"/>
        <v/>
      </c>
      <c r="L308" s="19" t="str">
        <f t="shared" si="14"/>
        <v/>
      </c>
      <c r="M308" s="14"/>
    </row>
    <row r="309" spans="1:13">
      <c r="A309" s="12" t="str">
        <f>IF(OR(B309&lt;&gt;"",C309&lt;&gt;""),MAX(A$11:A308)+1,"")</f>
        <v/>
      </c>
      <c r="B309" s="13"/>
      <c r="C309" s="14"/>
      <c r="D309" s="14"/>
      <c r="E309" s="14"/>
      <c r="F309" s="13"/>
      <c r="G309" s="15"/>
      <c r="H309" s="15"/>
      <c r="I309" s="16" t="str">
        <f t="shared" si="12"/>
        <v/>
      </c>
      <c r="J309" s="17"/>
      <c r="K309" s="18" t="str">
        <f t="shared" si="13"/>
        <v/>
      </c>
      <c r="L309" s="19" t="str">
        <f t="shared" si="14"/>
        <v/>
      </c>
      <c r="M309" s="14"/>
    </row>
    <row r="310" spans="1:13">
      <c r="A310" s="12" t="str">
        <f>IF(OR(B310&lt;&gt;"",C310&lt;&gt;""),MAX(A$11:A309)+1,"")</f>
        <v/>
      </c>
      <c r="B310" s="13"/>
      <c r="C310" s="14"/>
      <c r="D310" s="14"/>
      <c r="E310" s="14"/>
      <c r="F310" s="13"/>
      <c r="G310" s="15"/>
      <c r="H310" s="15"/>
      <c r="I310" s="16" t="str">
        <f t="shared" si="12"/>
        <v/>
      </c>
      <c r="J310" s="17"/>
      <c r="K310" s="18" t="str">
        <f t="shared" si="13"/>
        <v/>
      </c>
      <c r="L310" s="19" t="str">
        <f t="shared" si="14"/>
        <v/>
      </c>
      <c r="M310" s="14"/>
    </row>
    <row r="311" spans="1:13">
      <c r="A311" s="12" t="str">
        <f>IF(OR(B311&lt;&gt;"",C311&lt;&gt;""),MAX(A$11:A310)+1,"")</f>
        <v/>
      </c>
      <c r="B311" s="13"/>
      <c r="C311" s="14"/>
      <c r="D311" s="14"/>
      <c r="E311" s="14"/>
      <c r="F311" s="13"/>
      <c r="G311" s="15"/>
      <c r="H311" s="15"/>
      <c r="I311" s="16" t="str">
        <f t="shared" si="12"/>
        <v/>
      </c>
      <c r="J311" s="17"/>
      <c r="K311" s="18" t="str">
        <f t="shared" si="13"/>
        <v/>
      </c>
      <c r="L311" s="19" t="str">
        <f t="shared" si="14"/>
        <v/>
      </c>
      <c r="M311" s="14"/>
    </row>
    <row r="312" spans="1:13">
      <c r="A312" s="12" t="str">
        <f>IF(OR(B312&lt;&gt;"",C312&lt;&gt;""),MAX(A$11:A311)+1,"")</f>
        <v/>
      </c>
      <c r="B312" s="13"/>
      <c r="C312" s="14"/>
      <c r="D312" s="14"/>
      <c r="E312" s="14"/>
      <c r="F312" s="13"/>
      <c r="G312" s="15"/>
      <c r="H312" s="15"/>
      <c r="I312" s="16" t="str">
        <f t="shared" si="12"/>
        <v/>
      </c>
      <c r="J312" s="17"/>
      <c r="K312" s="18" t="str">
        <f t="shared" si="13"/>
        <v/>
      </c>
      <c r="L312" s="19" t="str">
        <f t="shared" si="14"/>
        <v/>
      </c>
      <c r="M312" s="14"/>
    </row>
    <row r="313" spans="1:13">
      <c r="A313" s="12" t="str">
        <f>IF(OR(B313&lt;&gt;"",C313&lt;&gt;""),MAX(A$11:A312)+1,"")</f>
        <v/>
      </c>
      <c r="B313" s="13"/>
      <c r="C313" s="14"/>
      <c r="D313" s="14"/>
      <c r="E313" s="14"/>
      <c r="F313" s="13"/>
      <c r="G313" s="15"/>
      <c r="H313" s="15"/>
      <c r="I313" s="16" t="str">
        <f t="shared" si="12"/>
        <v/>
      </c>
      <c r="J313" s="17"/>
      <c r="K313" s="18" t="str">
        <f t="shared" si="13"/>
        <v/>
      </c>
      <c r="L313" s="19" t="str">
        <f t="shared" si="14"/>
        <v/>
      </c>
      <c r="M313" s="14"/>
    </row>
    <row r="314" spans="1:13">
      <c r="A314" s="12" t="str">
        <f>IF(OR(B314&lt;&gt;"",C314&lt;&gt;""),MAX(A$11:A313)+1,"")</f>
        <v/>
      </c>
      <c r="B314" s="13"/>
      <c r="C314" s="14"/>
      <c r="D314" s="14"/>
      <c r="E314" s="14"/>
      <c r="F314" s="13"/>
      <c r="G314" s="15"/>
      <c r="H314" s="15"/>
      <c r="I314" s="16" t="str">
        <f t="shared" si="12"/>
        <v/>
      </c>
      <c r="J314" s="17"/>
      <c r="K314" s="18" t="str">
        <f t="shared" si="13"/>
        <v/>
      </c>
      <c r="L314" s="19" t="str">
        <f t="shared" si="14"/>
        <v/>
      </c>
      <c r="M314" s="14"/>
    </row>
    <row r="315" spans="1:13">
      <c r="A315" s="12" t="str">
        <f>IF(OR(B315&lt;&gt;"",C315&lt;&gt;""),MAX(A$11:A314)+1,"")</f>
        <v/>
      </c>
      <c r="B315" s="13"/>
      <c r="C315" s="14"/>
      <c r="D315" s="14"/>
      <c r="E315" s="14"/>
      <c r="F315" s="13"/>
      <c r="G315" s="15"/>
      <c r="H315" s="15"/>
      <c r="I315" s="16" t="str">
        <f t="shared" si="12"/>
        <v/>
      </c>
      <c r="J315" s="17"/>
      <c r="K315" s="18" t="str">
        <f t="shared" si="13"/>
        <v/>
      </c>
      <c r="L315" s="19" t="str">
        <f t="shared" si="14"/>
        <v/>
      </c>
      <c r="M315" s="14"/>
    </row>
    <row r="316" spans="1:13">
      <c r="A316" s="12" t="str">
        <f>IF(OR(B316&lt;&gt;"",C316&lt;&gt;""),MAX(A$11:A315)+1,"")</f>
        <v/>
      </c>
      <c r="B316" s="13"/>
      <c r="C316" s="14"/>
      <c r="D316" s="14"/>
      <c r="E316" s="14"/>
      <c r="F316" s="13"/>
      <c r="G316" s="15"/>
      <c r="H316" s="15"/>
      <c r="I316" s="16" t="str">
        <f t="shared" si="12"/>
        <v/>
      </c>
      <c r="J316" s="17"/>
      <c r="K316" s="18" t="str">
        <f t="shared" si="13"/>
        <v/>
      </c>
      <c r="L316" s="19" t="str">
        <f t="shared" si="14"/>
        <v/>
      </c>
      <c r="M316" s="14"/>
    </row>
    <row r="317" spans="1:13">
      <c r="A317" s="12" t="str">
        <f>IF(OR(B317&lt;&gt;"",C317&lt;&gt;""),MAX(A$11:A316)+1,"")</f>
        <v/>
      </c>
      <c r="B317" s="13"/>
      <c r="C317" s="14"/>
      <c r="D317" s="14"/>
      <c r="E317" s="14"/>
      <c r="F317" s="13"/>
      <c r="G317" s="15"/>
      <c r="H317" s="15"/>
      <c r="I317" s="16" t="str">
        <f t="shared" si="12"/>
        <v/>
      </c>
      <c r="J317" s="17"/>
      <c r="K317" s="18" t="str">
        <f t="shared" si="13"/>
        <v/>
      </c>
      <c r="L317" s="19" t="str">
        <f t="shared" si="14"/>
        <v/>
      </c>
      <c r="M317" s="14"/>
    </row>
    <row r="318" spans="1:13">
      <c r="A318" s="12" t="str">
        <f>IF(OR(B318&lt;&gt;"",C318&lt;&gt;""),MAX(A$11:A317)+1,"")</f>
        <v/>
      </c>
      <c r="B318" s="13"/>
      <c r="C318" s="14"/>
      <c r="D318" s="14"/>
      <c r="E318" s="14"/>
      <c r="F318" s="13"/>
      <c r="G318" s="15"/>
      <c r="H318" s="15"/>
      <c r="I318" s="16" t="str">
        <f t="shared" si="12"/>
        <v/>
      </c>
      <c r="J318" s="17"/>
      <c r="K318" s="18" t="str">
        <f t="shared" si="13"/>
        <v/>
      </c>
      <c r="L318" s="19" t="str">
        <f t="shared" si="14"/>
        <v/>
      </c>
      <c r="M318" s="14"/>
    </row>
    <row r="319" spans="1:13">
      <c r="A319" s="12" t="str">
        <f>IF(OR(B319&lt;&gt;"",C319&lt;&gt;""),MAX(A$11:A318)+1,"")</f>
        <v/>
      </c>
      <c r="B319" s="13"/>
      <c r="C319" s="14"/>
      <c r="D319" s="14"/>
      <c r="E319" s="14"/>
      <c r="F319" s="13"/>
      <c r="G319" s="15"/>
      <c r="H319" s="15"/>
      <c r="I319" s="16" t="str">
        <f t="shared" si="12"/>
        <v/>
      </c>
      <c r="J319" s="17"/>
      <c r="K319" s="18" t="str">
        <f t="shared" si="13"/>
        <v/>
      </c>
      <c r="L319" s="19" t="str">
        <f t="shared" si="14"/>
        <v/>
      </c>
      <c r="M319" s="14"/>
    </row>
    <row r="320" spans="1:13">
      <c r="A320" s="12" t="str">
        <f>IF(OR(B320&lt;&gt;"",C320&lt;&gt;""),MAX(A$11:A319)+1,"")</f>
        <v/>
      </c>
      <c r="B320" s="13"/>
      <c r="C320" s="14"/>
      <c r="D320" s="14"/>
      <c r="E320" s="14"/>
      <c r="F320" s="13"/>
      <c r="G320" s="15"/>
      <c r="H320" s="15"/>
      <c r="I320" s="16" t="str">
        <f t="shared" si="12"/>
        <v/>
      </c>
      <c r="J320" s="17"/>
      <c r="K320" s="18" t="str">
        <f t="shared" si="13"/>
        <v/>
      </c>
      <c r="L320" s="19" t="str">
        <f t="shared" si="14"/>
        <v/>
      </c>
      <c r="M320" s="14"/>
    </row>
    <row r="321" spans="1:13">
      <c r="A321" s="12" t="str">
        <f>IF(OR(B321&lt;&gt;"",C321&lt;&gt;""),MAX(A$11:A320)+1,"")</f>
        <v/>
      </c>
      <c r="B321" s="13"/>
      <c r="C321" s="14"/>
      <c r="D321" s="14"/>
      <c r="E321" s="14"/>
      <c r="F321" s="13"/>
      <c r="G321" s="15"/>
      <c r="H321" s="15"/>
      <c r="I321" s="16" t="str">
        <f t="shared" si="12"/>
        <v/>
      </c>
      <c r="J321" s="17"/>
      <c r="K321" s="18" t="str">
        <f t="shared" si="13"/>
        <v/>
      </c>
      <c r="L321" s="19" t="str">
        <f t="shared" si="14"/>
        <v/>
      </c>
      <c r="M321" s="14"/>
    </row>
    <row r="322" spans="1:13">
      <c r="A322" s="12" t="str">
        <f>IF(OR(B322&lt;&gt;"",C322&lt;&gt;""),MAX(A$11:A321)+1,"")</f>
        <v/>
      </c>
      <c r="B322" s="13"/>
      <c r="C322" s="14"/>
      <c r="D322" s="14"/>
      <c r="E322" s="14"/>
      <c r="F322" s="13"/>
      <c r="G322" s="15"/>
      <c r="H322" s="15"/>
      <c r="I322" s="16" t="str">
        <f t="shared" si="12"/>
        <v/>
      </c>
      <c r="J322" s="17"/>
      <c r="K322" s="18" t="str">
        <f t="shared" si="13"/>
        <v/>
      </c>
      <c r="L322" s="19" t="str">
        <f t="shared" si="14"/>
        <v/>
      </c>
      <c r="M322" s="14"/>
    </row>
    <row r="323" spans="1:13">
      <c r="A323" s="12" t="str">
        <f>IF(OR(B323&lt;&gt;"",C323&lt;&gt;""),MAX(A$11:A322)+1,"")</f>
        <v/>
      </c>
      <c r="B323" s="13"/>
      <c r="C323" s="14"/>
      <c r="D323" s="14"/>
      <c r="E323" s="14"/>
      <c r="F323" s="13"/>
      <c r="G323" s="15"/>
      <c r="H323" s="15"/>
      <c r="I323" s="16" t="str">
        <f t="shared" si="12"/>
        <v/>
      </c>
      <c r="J323" s="17"/>
      <c r="K323" s="18" t="str">
        <f t="shared" si="13"/>
        <v/>
      </c>
      <c r="L323" s="19" t="str">
        <f t="shared" si="14"/>
        <v/>
      </c>
      <c r="M323" s="14"/>
    </row>
    <row r="324" spans="1:13">
      <c r="A324" s="12" t="str">
        <f>IF(OR(B324&lt;&gt;"",C324&lt;&gt;""),MAX(A$11:A323)+1,"")</f>
        <v/>
      </c>
      <c r="B324" s="13"/>
      <c r="C324" s="14"/>
      <c r="D324" s="14"/>
      <c r="E324" s="14"/>
      <c r="F324" s="13"/>
      <c r="G324" s="15"/>
      <c r="H324" s="15"/>
      <c r="I324" s="16" t="str">
        <f t="shared" si="12"/>
        <v/>
      </c>
      <c r="J324" s="17"/>
      <c r="K324" s="18" t="str">
        <f t="shared" si="13"/>
        <v/>
      </c>
      <c r="L324" s="19" t="str">
        <f t="shared" si="14"/>
        <v/>
      </c>
      <c r="M324" s="14"/>
    </row>
    <row r="325" spans="1:13">
      <c r="A325" s="12" t="str">
        <f>IF(OR(B325&lt;&gt;"",C325&lt;&gt;""),MAX(A$11:A324)+1,"")</f>
        <v/>
      </c>
      <c r="B325" s="13"/>
      <c r="C325" s="14"/>
      <c r="D325" s="14"/>
      <c r="E325" s="14"/>
      <c r="F325" s="13"/>
      <c r="G325" s="15"/>
      <c r="H325" s="15"/>
      <c r="I325" s="16" t="str">
        <f t="shared" si="12"/>
        <v/>
      </c>
      <c r="J325" s="17"/>
      <c r="K325" s="18" t="str">
        <f t="shared" si="13"/>
        <v/>
      </c>
      <c r="L325" s="19" t="str">
        <f t="shared" si="14"/>
        <v/>
      </c>
      <c r="M325" s="14"/>
    </row>
    <row r="326" spans="1:13">
      <c r="A326" s="12" t="str">
        <f>IF(OR(B326&lt;&gt;"",C326&lt;&gt;""),MAX(A$11:A325)+1,"")</f>
        <v/>
      </c>
      <c r="B326" s="13"/>
      <c r="C326" s="14"/>
      <c r="D326" s="14"/>
      <c r="E326" s="14"/>
      <c r="F326" s="13"/>
      <c r="G326" s="15"/>
      <c r="H326" s="15"/>
      <c r="I326" s="16" t="str">
        <f t="shared" si="12"/>
        <v/>
      </c>
      <c r="J326" s="17"/>
      <c r="K326" s="18" t="str">
        <f t="shared" si="13"/>
        <v/>
      </c>
      <c r="L326" s="19" t="str">
        <f t="shared" si="14"/>
        <v/>
      </c>
      <c r="M326" s="14"/>
    </row>
    <row r="327" spans="1:13">
      <c r="A327" s="12" t="str">
        <f>IF(OR(B327&lt;&gt;"",C327&lt;&gt;""),MAX(A$11:A326)+1,"")</f>
        <v/>
      </c>
      <c r="B327" s="13"/>
      <c r="C327" s="14"/>
      <c r="D327" s="14"/>
      <c r="E327" s="14"/>
      <c r="F327" s="13"/>
      <c r="G327" s="15"/>
      <c r="H327" s="15"/>
      <c r="I327" s="16" t="str">
        <f t="shared" si="12"/>
        <v/>
      </c>
      <c r="J327" s="17"/>
      <c r="K327" s="18" t="str">
        <f t="shared" si="13"/>
        <v/>
      </c>
      <c r="L327" s="19" t="str">
        <f t="shared" si="14"/>
        <v/>
      </c>
      <c r="M327" s="14"/>
    </row>
    <row r="328" spans="1:13">
      <c r="A328" s="12" t="str">
        <f>IF(OR(B328&lt;&gt;"",C328&lt;&gt;""),MAX(A$11:A327)+1,"")</f>
        <v/>
      </c>
      <c r="B328" s="13"/>
      <c r="C328" s="14"/>
      <c r="D328" s="14"/>
      <c r="E328" s="14"/>
      <c r="F328" s="13"/>
      <c r="G328" s="15"/>
      <c r="H328" s="15"/>
      <c r="I328" s="16" t="str">
        <f t="shared" si="12"/>
        <v/>
      </c>
      <c r="J328" s="17"/>
      <c r="K328" s="18" t="str">
        <f t="shared" si="13"/>
        <v/>
      </c>
      <c r="L328" s="19" t="str">
        <f t="shared" si="14"/>
        <v/>
      </c>
      <c r="M328" s="14"/>
    </row>
    <row r="329" spans="1:13">
      <c r="A329" s="12" t="str">
        <f>IF(OR(B329&lt;&gt;"",C329&lt;&gt;""),MAX(A$11:A328)+1,"")</f>
        <v/>
      </c>
      <c r="B329" s="13"/>
      <c r="C329" s="14"/>
      <c r="D329" s="14"/>
      <c r="E329" s="14"/>
      <c r="F329" s="13"/>
      <c r="G329" s="15"/>
      <c r="H329" s="15"/>
      <c r="I329" s="16" t="str">
        <f t="shared" si="12"/>
        <v/>
      </c>
      <c r="J329" s="17"/>
      <c r="K329" s="18" t="str">
        <f t="shared" si="13"/>
        <v/>
      </c>
      <c r="L329" s="19" t="str">
        <f t="shared" si="14"/>
        <v/>
      </c>
      <c r="M329" s="14"/>
    </row>
    <row r="330" spans="1:13">
      <c r="A330" s="12" t="str">
        <f>IF(OR(B330&lt;&gt;"",C330&lt;&gt;""),MAX(A$11:A329)+1,"")</f>
        <v/>
      </c>
      <c r="B330" s="13"/>
      <c r="C330" s="14"/>
      <c r="D330" s="14"/>
      <c r="E330" s="14"/>
      <c r="F330" s="13"/>
      <c r="G330" s="15"/>
      <c r="H330" s="15"/>
      <c r="I330" s="16" t="str">
        <f t="shared" si="12"/>
        <v/>
      </c>
      <c r="J330" s="17"/>
      <c r="K330" s="18" t="str">
        <f t="shared" si="13"/>
        <v/>
      </c>
      <c r="L330" s="19" t="str">
        <f t="shared" si="14"/>
        <v/>
      </c>
      <c r="M330" s="14"/>
    </row>
    <row r="331" spans="1:13">
      <c r="A331" s="12" t="str">
        <f>IF(OR(B331&lt;&gt;"",C331&lt;&gt;""),MAX(A$11:A330)+1,"")</f>
        <v/>
      </c>
      <c r="B331" s="13"/>
      <c r="C331" s="14"/>
      <c r="D331" s="14"/>
      <c r="E331" s="14"/>
      <c r="F331" s="13"/>
      <c r="G331" s="15"/>
      <c r="H331" s="15"/>
      <c r="I331" s="16" t="str">
        <f t="shared" si="12"/>
        <v/>
      </c>
      <c r="J331" s="17"/>
      <c r="K331" s="18" t="str">
        <f t="shared" si="13"/>
        <v/>
      </c>
      <c r="L331" s="19" t="str">
        <f t="shared" si="14"/>
        <v/>
      </c>
      <c r="M331" s="14"/>
    </row>
    <row r="332" spans="1:13">
      <c r="A332" s="12" t="str">
        <f>IF(OR(B332&lt;&gt;"",C332&lt;&gt;""),MAX(A$11:A331)+1,"")</f>
        <v/>
      </c>
      <c r="B332" s="13"/>
      <c r="C332" s="14"/>
      <c r="D332" s="14"/>
      <c r="E332" s="14"/>
      <c r="F332" s="13"/>
      <c r="G332" s="15"/>
      <c r="H332" s="15"/>
      <c r="I332" s="16" t="str">
        <f t="shared" ref="I332:I395" si="15">IF(OR(B332="",C332=""),"",IF(H332="","",H332-G332))</f>
        <v/>
      </c>
      <c r="J332" s="17"/>
      <c r="K332" s="18" t="str">
        <f t="shared" ref="K332:K395" si="16">IF(OR(H332="",J332=""),"",H332*J332)</f>
        <v/>
      </c>
      <c r="L332" s="19" t="str">
        <f t="shared" ref="L332:L395" si="17">IF(AND(B332="",C332=""),"",IF(H332="","未確認",IF(H332-G332=0,"一致",IF(H332-G332&gt;0,"過剰","不足"))))</f>
        <v/>
      </c>
      <c r="M332" s="14"/>
    </row>
    <row r="333" spans="1:13">
      <c r="A333" s="12" t="str">
        <f>IF(OR(B333&lt;&gt;"",C333&lt;&gt;""),MAX(A$11:A332)+1,"")</f>
        <v/>
      </c>
      <c r="B333" s="13"/>
      <c r="C333" s="14"/>
      <c r="D333" s="14"/>
      <c r="E333" s="14"/>
      <c r="F333" s="13"/>
      <c r="G333" s="15"/>
      <c r="H333" s="15"/>
      <c r="I333" s="16" t="str">
        <f t="shared" si="15"/>
        <v/>
      </c>
      <c r="J333" s="17"/>
      <c r="K333" s="18" t="str">
        <f t="shared" si="16"/>
        <v/>
      </c>
      <c r="L333" s="19" t="str">
        <f t="shared" si="17"/>
        <v/>
      </c>
      <c r="M333" s="14"/>
    </row>
    <row r="334" spans="1:13">
      <c r="A334" s="12" t="str">
        <f>IF(OR(B334&lt;&gt;"",C334&lt;&gt;""),MAX(A$11:A333)+1,"")</f>
        <v/>
      </c>
      <c r="B334" s="13"/>
      <c r="C334" s="14"/>
      <c r="D334" s="14"/>
      <c r="E334" s="14"/>
      <c r="F334" s="13"/>
      <c r="G334" s="15"/>
      <c r="H334" s="15"/>
      <c r="I334" s="16" t="str">
        <f t="shared" si="15"/>
        <v/>
      </c>
      <c r="J334" s="17"/>
      <c r="K334" s="18" t="str">
        <f t="shared" si="16"/>
        <v/>
      </c>
      <c r="L334" s="19" t="str">
        <f t="shared" si="17"/>
        <v/>
      </c>
      <c r="M334" s="14"/>
    </row>
    <row r="335" spans="1:13">
      <c r="A335" s="12" t="str">
        <f>IF(OR(B335&lt;&gt;"",C335&lt;&gt;""),MAX(A$11:A334)+1,"")</f>
        <v/>
      </c>
      <c r="B335" s="13"/>
      <c r="C335" s="14"/>
      <c r="D335" s="14"/>
      <c r="E335" s="14"/>
      <c r="F335" s="13"/>
      <c r="G335" s="15"/>
      <c r="H335" s="15"/>
      <c r="I335" s="16" t="str">
        <f t="shared" si="15"/>
        <v/>
      </c>
      <c r="J335" s="17"/>
      <c r="K335" s="18" t="str">
        <f t="shared" si="16"/>
        <v/>
      </c>
      <c r="L335" s="19" t="str">
        <f t="shared" si="17"/>
        <v/>
      </c>
      <c r="M335" s="14"/>
    </row>
    <row r="336" spans="1:13">
      <c r="A336" s="12" t="str">
        <f>IF(OR(B336&lt;&gt;"",C336&lt;&gt;""),MAX(A$11:A335)+1,"")</f>
        <v/>
      </c>
      <c r="B336" s="13"/>
      <c r="C336" s="14"/>
      <c r="D336" s="14"/>
      <c r="E336" s="14"/>
      <c r="F336" s="13"/>
      <c r="G336" s="15"/>
      <c r="H336" s="15"/>
      <c r="I336" s="16" t="str">
        <f t="shared" si="15"/>
        <v/>
      </c>
      <c r="J336" s="17"/>
      <c r="K336" s="18" t="str">
        <f t="shared" si="16"/>
        <v/>
      </c>
      <c r="L336" s="19" t="str">
        <f t="shared" si="17"/>
        <v/>
      </c>
      <c r="M336" s="14"/>
    </row>
    <row r="337" spans="1:13">
      <c r="A337" s="12" t="str">
        <f>IF(OR(B337&lt;&gt;"",C337&lt;&gt;""),MAX(A$11:A336)+1,"")</f>
        <v/>
      </c>
      <c r="B337" s="13"/>
      <c r="C337" s="14"/>
      <c r="D337" s="14"/>
      <c r="E337" s="14"/>
      <c r="F337" s="13"/>
      <c r="G337" s="15"/>
      <c r="H337" s="15"/>
      <c r="I337" s="16" t="str">
        <f t="shared" si="15"/>
        <v/>
      </c>
      <c r="J337" s="17"/>
      <c r="K337" s="18" t="str">
        <f t="shared" si="16"/>
        <v/>
      </c>
      <c r="L337" s="19" t="str">
        <f t="shared" si="17"/>
        <v/>
      </c>
      <c r="M337" s="14"/>
    </row>
    <row r="338" spans="1:13">
      <c r="A338" s="12" t="str">
        <f>IF(OR(B338&lt;&gt;"",C338&lt;&gt;""),MAX(A$11:A337)+1,"")</f>
        <v/>
      </c>
      <c r="B338" s="13"/>
      <c r="C338" s="14"/>
      <c r="D338" s="14"/>
      <c r="E338" s="14"/>
      <c r="F338" s="13"/>
      <c r="G338" s="15"/>
      <c r="H338" s="15"/>
      <c r="I338" s="16" t="str">
        <f t="shared" si="15"/>
        <v/>
      </c>
      <c r="J338" s="17"/>
      <c r="K338" s="18" t="str">
        <f t="shared" si="16"/>
        <v/>
      </c>
      <c r="L338" s="19" t="str">
        <f t="shared" si="17"/>
        <v/>
      </c>
      <c r="M338" s="14"/>
    </row>
    <row r="339" spans="1:13">
      <c r="A339" s="12" t="str">
        <f>IF(OR(B339&lt;&gt;"",C339&lt;&gt;""),MAX(A$11:A338)+1,"")</f>
        <v/>
      </c>
      <c r="B339" s="13"/>
      <c r="C339" s="14"/>
      <c r="D339" s="14"/>
      <c r="E339" s="14"/>
      <c r="F339" s="13"/>
      <c r="G339" s="15"/>
      <c r="H339" s="15"/>
      <c r="I339" s="16" t="str">
        <f t="shared" si="15"/>
        <v/>
      </c>
      <c r="J339" s="17"/>
      <c r="K339" s="18" t="str">
        <f t="shared" si="16"/>
        <v/>
      </c>
      <c r="L339" s="19" t="str">
        <f t="shared" si="17"/>
        <v/>
      </c>
      <c r="M339" s="14"/>
    </row>
    <row r="340" spans="1:13">
      <c r="A340" s="12" t="str">
        <f>IF(OR(B340&lt;&gt;"",C340&lt;&gt;""),MAX(A$11:A339)+1,"")</f>
        <v/>
      </c>
      <c r="B340" s="13"/>
      <c r="C340" s="14"/>
      <c r="D340" s="14"/>
      <c r="E340" s="14"/>
      <c r="F340" s="13"/>
      <c r="G340" s="15"/>
      <c r="H340" s="15"/>
      <c r="I340" s="16" t="str">
        <f t="shared" si="15"/>
        <v/>
      </c>
      <c r="J340" s="17"/>
      <c r="K340" s="18" t="str">
        <f t="shared" si="16"/>
        <v/>
      </c>
      <c r="L340" s="19" t="str">
        <f t="shared" si="17"/>
        <v/>
      </c>
      <c r="M340" s="14"/>
    </row>
    <row r="341" spans="1:13">
      <c r="A341" s="12" t="str">
        <f>IF(OR(B341&lt;&gt;"",C341&lt;&gt;""),MAX(A$11:A340)+1,"")</f>
        <v/>
      </c>
      <c r="B341" s="13"/>
      <c r="C341" s="14"/>
      <c r="D341" s="14"/>
      <c r="E341" s="14"/>
      <c r="F341" s="13"/>
      <c r="G341" s="15"/>
      <c r="H341" s="15"/>
      <c r="I341" s="16" t="str">
        <f t="shared" si="15"/>
        <v/>
      </c>
      <c r="J341" s="17"/>
      <c r="K341" s="18" t="str">
        <f t="shared" si="16"/>
        <v/>
      </c>
      <c r="L341" s="19" t="str">
        <f t="shared" si="17"/>
        <v/>
      </c>
      <c r="M341" s="14"/>
    </row>
    <row r="342" spans="1:13">
      <c r="A342" s="12" t="str">
        <f>IF(OR(B342&lt;&gt;"",C342&lt;&gt;""),MAX(A$11:A341)+1,"")</f>
        <v/>
      </c>
      <c r="B342" s="13"/>
      <c r="C342" s="14"/>
      <c r="D342" s="14"/>
      <c r="E342" s="14"/>
      <c r="F342" s="13"/>
      <c r="G342" s="15"/>
      <c r="H342" s="15"/>
      <c r="I342" s="16" t="str">
        <f t="shared" si="15"/>
        <v/>
      </c>
      <c r="J342" s="17"/>
      <c r="K342" s="18" t="str">
        <f t="shared" si="16"/>
        <v/>
      </c>
      <c r="L342" s="19" t="str">
        <f t="shared" si="17"/>
        <v/>
      </c>
      <c r="M342" s="14"/>
    </row>
    <row r="343" spans="1:13">
      <c r="A343" s="12" t="str">
        <f>IF(OR(B343&lt;&gt;"",C343&lt;&gt;""),MAX(A$11:A342)+1,"")</f>
        <v/>
      </c>
      <c r="B343" s="13"/>
      <c r="C343" s="14"/>
      <c r="D343" s="14"/>
      <c r="E343" s="14"/>
      <c r="F343" s="13"/>
      <c r="G343" s="15"/>
      <c r="H343" s="15"/>
      <c r="I343" s="16" t="str">
        <f t="shared" si="15"/>
        <v/>
      </c>
      <c r="J343" s="17"/>
      <c r="K343" s="18" t="str">
        <f t="shared" si="16"/>
        <v/>
      </c>
      <c r="L343" s="19" t="str">
        <f t="shared" si="17"/>
        <v/>
      </c>
      <c r="M343" s="14"/>
    </row>
    <row r="344" spans="1:13">
      <c r="A344" s="12" t="str">
        <f>IF(OR(B344&lt;&gt;"",C344&lt;&gt;""),MAX(A$11:A343)+1,"")</f>
        <v/>
      </c>
      <c r="B344" s="13"/>
      <c r="C344" s="14"/>
      <c r="D344" s="14"/>
      <c r="E344" s="14"/>
      <c r="F344" s="13"/>
      <c r="G344" s="15"/>
      <c r="H344" s="15"/>
      <c r="I344" s="16" t="str">
        <f t="shared" si="15"/>
        <v/>
      </c>
      <c r="J344" s="17"/>
      <c r="K344" s="18" t="str">
        <f t="shared" si="16"/>
        <v/>
      </c>
      <c r="L344" s="19" t="str">
        <f t="shared" si="17"/>
        <v/>
      </c>
      <c r="M344" s="14"/>
    </row>
    <row r="345" spans="1:13">
      <c r="A345" s="12" t="str">
        <f>IF(OR(B345&lt;&gt;"",C345&lt;&gt;""),MAX(A$11:A344)+1,"")</f>
        <v/>
      </c>
      <c r="B345" s="13"/>
      <c r="C345" s="14"/>
      <c r="D345" s="14"/>
      <c r="E345" s="14"/>
      <c r="F345" s="13"/>
      <c r="G345" s="15"/>
      <c r="H345" s="15"/>
      <c r="I345" s="16" t="str">
        <f t="shared" si="15"/>
        <v/>
      </c>
      <c r="J345" s="17"/>
      <c r="K345" s="18" t="str">
        <f t="shared" si="16"/>
        <v/>
      </c>
      <c r="L345" s="19" t="str">
        <f t="shared" si="17"/>
        <v/>
      </c>
      <c r="M345" s="14"/>
    </row>
    <row r="346" spans="1:13">
      <c r="A346" s="12" t="str">
        <f>IF(OR(B346&lt;&gt;"",C346&lt;&gt;""),MAX(A$11:A345)+1,"")</f>
        <v/>
      </c>
      <c r="B346" s="13"/>
      <c r="C346" s="14"/>
      <c r="D346" s="14"/>
      <c r="E346" s="14"/>
      <c r="F346" s="13"/>
      <c r="G346" s="15"/>
      <c r="H346" s="15"/>
      <c r="I346" s="16" t="str">
        <f t="shared" si="15"/>
        <v/>
      </c>
      <c r="J346" s="17"/>
      <c r="K346" s="18" t="str">
        <f t="shared" si="16"/>
        <v/>
      </c>
      <c r="L346" s="19" t="str">
        <f t="shared" si="17"/>
        <v/>
      </c>
      <c r="M346" s="14"/>
    </row>
    <row r="347" spans="1:13">
      <c r="A347" s="12" t="str">
        <f>IF(OR(B347&lt;&gt;"",C347&lt;&gt;""),MAX(A$11:A346)+1,"")</f>
        <v/>
      </c>
      <c r="B347" s="13"/>
      <c r="C347" s="14"/>
      <c r="D347" s="14"/>
      <c r="E347" s="14"/>
      <c r="F347" s="13"/>
      <c r="G347" s="15"/>
      <c r="H347" s="15"/>
      <c r="I347" s="16" t="str">
        <f t="shared" si="15"/>
        <v/>
      </c>
      <c r="J347" s="17"/>
      <c r="K347" s="18" t="str">
        <f t="shared" si="16"/>
        <v/>
      </c>
      <c r="L347" s="19" t="str">
        <f t="shared" si="17"/>
        <v/>
      </c>
      <c r="M347" s="14"/>
    </row>
    <row r="348" spans="1:13">
      <c r="A348" s="12" t="str">
        <f>IF(OR(B348&lt;&gt;"",C348&lt;&gt;""),MAX(A$11:A347)+1,"")</f>
        <v/>
      </c>
      <c r="B348" s="13"/>
      <c r="C348" s="14"/>
      <c r="D348" s="14"/>
      <c r="E348" s="14"/>
      <c r="F348" s="13"/>
      <c r="G348" s="15"/>
      <c r="H348" s="15"/>
      <c r="I348" s="16" t="str">
        <f t="shared" si="15"/>
        <v/>
      </c>
      <c r="J348" s="17"/>
      <c r="K348" s="18" t="str">
        <f t="shared" si="16"/>
        <v/>
      </c>
      <c r="L348" s="19" t="str">
        <f t="shared" si="17"/>
        <v/>
      </c>
      <c r="M348" s="14"/>
    </row>
    <row r="349" spans="1:13">
      <c r="A349" s="12" t="str">
        <f>IF(OR(B349&lt;&gt;"",C349&lt;&gt;""),MAX(A$11:A348)+1,"")</f>
        <v/>
      </c>
      <c r="B349" s="13"/>
      <c r="C349" s="14"/>
      <c r="D349" s="14"/>
      <c r="E349" s="14"/>
      <c r="F349" s="13"/>
      <c r="G349" s="15"/>
      <c r="H349" s="15"/>
      <c r="I349" s="16" t="str">
        <f t="shared" si="15"/>
        <v/>
      </c>
      <c r="J349" s="17"/>
      <c r="K349" s="18" t="str">
        <f t="shared" si="16"/>
        <v/>
      </c>
      <c r="L349" s="19" t="str">
        <f t="shared" si="17"/>
        <v/>
      </c>
      <c r="M349" s="14"/>
    </row>
    <row r="350" spans="1:13">
      <c r="A350" s="12" t="str">
        <f>IF(OR(B350&lt;&gt;"",C350&lt;&gt;""),MAX(A$11:A349)+1,"")</f>
        <v/>
      </c>
      <c r="B350" s="13"/>
      <c r="C350" s="14"/>
      <c r="D350" s="14"/>
      <c r="E350" s="14"/>
      <c r="F350" s="13"/>
      <c r="G350" s="15"/>
      <c r="H350" s="15"/>
      <c r="I350" s="16" t="str">
        <f t="shared" si="15"/>
        <v/>
      </c>
      <c r="J350" s="17"/>
      <c r="K350" s="18" t="str">
        <f t="shared" si="16"/>
        <v/>
      </c>
      <c r="L350" s="19" t="str">
        <f t="shared" si="17"/>
        <v/>
      </c>
      <c r="M350" s="14"/>
    </row>
    <row r="351" spans="1:13">
      <c r="A351" s="12" t="str">
        <f>IF(OR(B351&lt;&gt;"",C351&lt;&gt;""),MAX(A$11:A350)+1,"")</f>
        <v/>
      </c>
      <c r="B351" s="13"/>
      <c r="C351" s="14"/>
      <c r="D351" s="14"/>
      <c r="E351" s="14"/>
      <c r="F351" s="13"/>
      <c r="G351" s="15"/>
      <c r="H351" s="15"/>
      <c r="I351" s="16" t="str">
        <f t="shared" si="15"/>
        <v/>
      </c>
      <c r="J351" s="17"/>
      <c r="K351" s="18" t="str">
        <f t="shared" si="16"/>
        <v/>
      </c>
      <c r="L351" s="19" t="str">
        <f t="shared" si="17"/>
        <v/>
      </c>
      <c r="M351" s="14"/>
    </row>
    <row r="352" spans="1:13">
      <c r="A352" s="12" t="str">
        <f>IF(OR(B352&lt;&gt;"",C352&lt;&gt;""),MAX(A$11:A351)+1,"")</f>
        <v/>
      </c>
      <c r="B352" s="13"/>
      <c r="C352" s="14"/>
      <c r="D352" s="14"/>
      <c r="E352" s="14"/>
      <c r="F352" s="13"/>
      <c r="G352" s="15"/>
      <c r="H352" s="15"/>
      <c r="I352" s="16" t="str">
        <f t="shared" si="15"/>
        <v/>
      </c>
      <c r="J352" s="17"/>
      <c r="K352" s="18" t="str">
        <f t="shared" si="16"/>
        <v/>
      </c>
      <c r="L352" s="19" t="str">
        <f t="shared" si="17"/>
        <v/>
      </c>
      <c r="M352" s="14"/>
    </row>
    <row r="353" spans="1:13">
      <c r="A353" s="12" t="str">
        <f>IF(OR(B353&lt;&gt;"",C353&lt;&gt;""),MAX(A$11:A352)+1,"")</f>
        <v/>
      </c>
      <c r="B353" s="13"/>
      <c r="C353" s="14"/>
      <c r="D353" s="14"/>
      <c r="E353" s="14"/>
      <c r="F353" s="13"/>
      <c r="G353" s="15"/>
      <c r="H353" s="15"/>
      <c r="I353" s="16" t="str">
        <f t="shared" si="15"/>
        <v/>
      </c>
      <c r="J353" s="17"/>
      <c r="K353" s="18" t="str">
        <f t="shared" si="16"/>
        <v/>
      </c>
      <c r="L353" s="19" t="str">
        <f t="shared" si="17"/>
        <v/>
      </c>
      <c r="M353" s="14"/>
    </row>
    <row r="354" spans="1:13">
      <c r="A354" s="12" t="str">
        <f>IF(OR(B354&lt;&gt;"",C354&lt;&gt;""),MAX(A$11:A353)+1,"")</f>
        <v/>
      </c>
      <c r="B354" s="13"/>
      <c r="C354" s="14"/>
      <c r="D354" s="14"/>
      <c r="E354" s="14"/>
      <c r="F354" s="13"/>
      <c r="G354" s="15"/>
      <c r="H354" s="15"/>
      <c r="I354" s="16" t="str">
        <f t="shared" si="15"/>
        <v/>
      </c>
      <c r="J354" s="17"/>
      <c r="K354" s="18" t="str">
        <f t="shared" si="16"/>
        <v/>
      </c>
      <c r="L354" s="19" t="str">
        <f t="shared" si="17"/>
        <v/>
      </c>
      <c r="M354" s="14"/>
    </row>
    <row r="355" spans="1:13">
      <c r="A355" s="12" t="str">
        <f>IF(OR(B355&lt;&gt;"",C355&lt;&gt;""),MAX(A$11:A354)+1,"")</f>
        <v/>
      </c>
      <c r="B355" s="13"/>
      <c r="C355" s="14"/>
      <c r="D355" s="14"/>
      <c r="E355" s="14"/>
      <c r="F355" s="13"/>
      <c r="G355" s="15"/>
      <c r="H355" s="15"/>
      <c r="I355" s="16" t="str">
        <f t="shared" si="15"/>
        <v/>
      </c>
      <c r="J355" s="17"/>
      <c r="K355" s="18" t="str">
        <f t="shared" si="16"/>
        <v/>
      </c>
      <c r="L355" s="19" t="str">
        <f t="shared" si="17"/>
        <v/>
      </c>
      <c r="M355" s="14"/>
    </row>
    <row r="356" spans="1:13">
      <c r="A356" s="12" t="str">
        <f>IF(OR(B356&lt;&gt;"",C356&lt;&gt;""),MAX(A$11:A355)+1,"")</f>
        <v/>
      </c>
      <c r="B356" s="13"/>
      <c r="C356" s="14"/>
      <c r="D356" s="14"/>
      <c r="E356" s="14"/>
      <c r="F356" s="13"/>
      <c r="G356" s="15"/>
      <c r="H356" s="15"/>
      <c r="I356" s="16" t="str">
        <f t="shared" si="15"/>
        <v/>
      </c>
      <c r="J356" s="17"/>
      <c r="K356" s="18" t="str">
        <f t="shared" si="16"/>
        <v/>
      </c>
      <c r="L356" s="19" t="str">
        <f t="shared" si="17"/>
        <v/>
      </c>
      <c r="M356" s="14"/>
    </row>
    <row r="357" spans="1:13">
      <c r="A357" s="12" t="str">
        <f>IF(OR(B357&lt;&gt;"",C357&lt;&gt;""),MAX(A$11:A356)+1,"")</f>
        <v/>
      </c>
      <c r="B357" s="13"/>
      <c r="C357" s="14"/>
      <c r="D357" s="14"/>
      <c r="E357" s="14"/>
      <c r="F357" s="13"/>
      <c r="G357" s="15"/>
      <c r="H357" s="15"/>
      <c r="I357" s="16" t="str">
        <f t="shared" si="15"/>
        <v/>
      </c>
      <c r="J357" s="17"/>
      <c r="K357" s="18" t="str">
        <f t="shared" si="16"/>
        <v/>
      </c>
      <c r="L357" s="19" t="str">
        <f t="shared" si="17"/>
        <v/>
      </c>
      <c r="M357" s="14"/>
    </row>
    <row r="358" spans="1:13">
      <c r="A358" s="12" t="str">
        <f>IF(OR(B358&lt;&gt;"",C358&lt;&gt;""),MAX(A$11:A357)+1,"")</f>
        <v/>
      </c>
      <c r="B358" s="13"/>
      <c r="C358" s="14"/>
      <c r="D358" s="14"/>
      <c r="E358" s="14"/>
      <c r="F358" s="13"/>
      <c r="G358" s="15"/>
      <c r="H358" s="15"/>
      <c r="I358" s="16" t="str">
        <f t="shared" si="15"/>
        <v/>
      </c>
      <c r="J358" s="17"/>
      <c r="K358" s="18" t="str">
        <f t="shared" si="16"/>
        <v/>
      </c>
      <c r="L358" s="19" t="str">
        <f t="shared" si="17"/>
        <v/>
      </c>
      <c r="M358" s="14"/>
    </row>
    <row r="359" spans="1:13">
      <c r="A359" s="12" t="str">
        <f>IF(OR(B359&lt;&gt;"",C359&lt;&gt;""),MAX(A$11:A358)+1,"")</f>
        <v/>
      </c>
      <c r="B359" s="13"/>
      <c r="C359" s="14"/>
      <c r="D359" s="14"/>
      <c r="E359" s="14"/>
      <c r="F359" s="13"/>
      <c r="G359" s="15"/>
      <c r="H359" s="15"/>
      <c r="I359" s="16" t="str">
        <f t="shared" si="15"/>
        <v/>
      </c>
      <c r="J359" s="17"/>
      <c r="K359" s="18" t="str">
        <f t="shared" si="16"/>
        <v/>
      </c>
      <c r="L359" s="19" t="str">
        <f t="shared" si="17"/>
        <v/>
      </c>
      <c r="M359" s="14"/>
    </row>
    <row r="360" spans="1:13">
      <c r="A360" s="12" t="str">
        <f>IF(OR(B360&lt;&gt;"",C360&lt;&gt;""),MAX(A$11:A359)+1,"")</f>
        <v/>
      </c>
      <c r="B360" s="13"/>
      <c r="C360" s="14"/>
      <c r="D360" s="14"/>
      <c r="E360" s="14"/>
      <c r="F360" s="13"/>
      <c r="G360" s="15"/>
      <c r="H360" s="15"/>
      <c r="I360" s="16" t="str">
        <f t="shared" si="15"/>
        <v/>
      </c>
      <c r="J360" s="17"/>
      <c r="K360" s="18" t="str">
        <f t="shared" si="16"/>
        <v/>
      </c>
      <c r="L360" s="19" t="str">
        <f t="shared" si="17"/>
        <v/>
      </c>
      <c r="M360" s="14"/>
    </row>
    <row r="361" spans="1:13">
      <c r="A361" s="12" t="str">
        <f>IF(OR(B361&lt;&gt;"",C361&lt;&gt;""),MAX(A$11:A360)+1,"")</f>
        <v/>
      </c>
      <c r="B361" s="13"/>
      <c r="C361" s="14"/>
      <c r="D361" s="14"/>
      <c r="E361" s="14"/>
      <c r="F361" s="13"/>
      <c r="G361" s="15"/>
      <c r="H361" s="15"/>
      <c r="I361" s="16" t="str">
        <f t="shared" si="15"/>
        <v/>
      </c>
      <c r="J361" s="17"/>
      <c r="K361" s="18" t="str">
        <f t="shared" si="16"/>
        <v/>
      </c>
      <c r="L361" s="19" t="str">
        <f t="shared" si="17"/>
        <v/>
      </c>
      <c r="M361" s="14"/>
    </row>
    <row r="362" spans="1:13">
      <c r="A362" s="12" t="str">
        <f>IF(OR(B362&lt;&gt;"",C362&lt;&gt;""),MAX(A$11:A361)+1,"")</f>
        <v/>
      </c>
      <c r="B362" s="13"/>
      <c r="C362" s="14"/>
      <c r="D362" s="14"/>
      <c r="E362" s="14"/>
      <c r="F362" s="13"/>
      <c r="G362" s="15"/>
      <c r="H362" s="15"/>
      <c r="I362" s="16" t="str">
        <f t="shared" si="15"/>
        <v/>
      </c>
      <c r="J362" s="17"/>
      <c r="K362" s="18" t="str">
        <f t="shared" si="16"/>
        <v/>
      </c>
      <c r="L362" s="19" t="str">
        <f t="shared" si="17"/>
        <v/>
      </c>
      <c r="M362" s="14"/>
    </row>
    <row r="363" spans="1:13">
      <c r="A363" s="12" t="str">
        <f>IF(OR(B363&lt;&gt;"",C363&lt;&gt;""),MAX(A$11:A362)+1,"")</f>
        <v/>
      </c>
      <c r="B363" s="13"/>
      <c r="C363" s="14"/>
      <c r="D363" s="14"/>
      <c r="E363" s="14"/>
      <c r="F363" s="13"/>
      <c r="G363" s="15"/>
      <c r="H363" s="15"/>
      <c r="I363" s="16" t="str">
        <f t="shared" si="15"/>
        <v/>
      </c>
      <c r="J363" s="17"/>
      <c r="K363" s="18" t="str">
        <f t="shared" si="16"/>
        <v/>
      </c>
      <c r="L363" s="19" t="str">
        <f t="shared" si="17"/>
        <v/>
      </c>
      <c r="M363" s="14"/>
    </row>
    <row r="364" spans="1:13">
      <c r="A364" s="12" t="str">
        <f>IF(OR(B364&lt;&gt;"",C364&lt;&gt;""),MAX(A$11:A363)+1,"")</f>
        <v/>
      </c>
      <c r="B364" s="13"/>
      <c r="C364" s="14"/>
      <c r="D364" s="14"/>
      <c r="E364" s="14"/>
      <c r="F364" s="13"/>
      <c r="G364" s="15"/>
      <c r="H364" s="15"/>
      <c r="I364" s="16" t="str">
        <f t="shared" si="15"/>
        <v/>
      </c>
      <c r="J364" s="17"/>
      <c r="K364" s="18" t="str">
        <f t="shared" si="16"/>
        <v/>
      </c>
      <c r="L364" s="19" t="str">
        <f t="shared" si="17"/>
        <v/>
      </c>
      <c r="M364" s="14"/>
    </row>
    <row r="365" spans="1:13">
      <c r="A365" s="12" t="str">
        <f>IF(OR(B365&lt;&gt;"",C365&lt;&gt;""),MAX(A$11:A364)+1,"")</f>
        <v/>
      </c>
      <c r="B365" s="13"/>
      <c r="C365" s="14"/>
      <c r="D365" s="14"/>
      <c r="E365" s="14"/>
      <c r="F365" s="13"/>
      <c r="G365" s="15"/>
      <c r="H365" s="15"/>
      <c r="I365" s="16" t="str">
        <f t="shared" si="15"/>
        <v/>
      </c>
      <c r="J365" s="17"/>
      <c r="K365" s="18" t="str">
        <f t="shared" si="16"/>
        <v/>
      </c>
      <c r="L365" s="19" t="str">
        <f t="shared" si="17"/>
        <v/>
      </c>
      <c r="M365" s="14"/>
    </row>
    <row r="366" spans="1:13">
      <c r="A366" s="12" t="str">
        <f>IF(OR(B366&lt;&gt;"",C366&lt;&gt;""),MAX(A$11:A365)+1,"")</f>
        <v/>
      </c>
      <c r="B366" s="13"/>
      <c r="C366" s="14"/>
      <c r="D366" s="14"/>
      <c r="E366" s="14"/>
      <c r="F366" s="13"/>
      <c r="G366" s="15"/>
      <c r="H366" s="15"/>
      <c r="I366" s="16" t="str">
        <f t="shared" si="15"/>
        <v/>
      </c>
      <c r="J366" s="17"/>
      <c r="K366" s="18" t="str">
        <f t="shared" si="16"/>
        <v/>
      </c>
      <c r="L366" s="19" t="str">
        <f t="shared" si="17"/>
        <v/>
      </c>
      <c r="M366" s="14"/>
    </row>
    <row r="367" spans="1:13">
      <c r="A367" s="12" t="str">
        <f>IF(OR(B367&lt;&gt;"",C367&lt;&gt;""),MAX(A$11:A366)+1,"")</f>
        <v/>
      </c>
      <c r="B367" s="13"/>
      <c r="C367" s="14"/>
      <c r="D367" s="14"/>
      <c r="E367" s="14"/>
      <c r="F367" s="13"/>
      <c r="G367" s="15"/>
      <c r="H367" s="15"/>
      <c r="I367" s="16" t="str">
        <f t="shared" si="15"/>
        <v/>
      </c>
      <c r="J367" s="17"/>
      <c r="K367" s="18" t="str">
        <f t="shared" si="16"/>
        <v/>
      </c>
      <c r="L367" s="19" t="str">
        <f t="shared" si="17"/>
        <v/>
      </c>
      <c r="M367" s="14"/>
    </row>
    <row r="368" spans="1:13">
      <c r="A368" s="12" t="str">
        <f>IF(OR(B368&lt;&gt;"",C368&lt;&gt;""),MAX(A$11:A367)+1,"")</f>
        <v/>
      </c>
      <c r="B368" s="13"/>
      <c r="C368" s="14"/>
      <c r="D368" s="14"/>
      <c r="E368" s="14"/>
      <c r="F368" s="13"/>
      <c r="G368" s="15"/>
      <c r="H368" s="15"/>
      <c r="I368" s="16" t="str">
        <f t="shared" si="15"/>
        <v/>
      </c>
      <c r="J368" s="17"/>
      <c r="K368" s="18" t="str">
        <f t="shared" si="16"/>
        <v/>
      </c>
      <c r="L368" s="19" t="str">
        <f t="shared" si="17"/>
        <v/>
      </c>
      <c r="M368" s="14"/>
    </row>
    <row r="369" spans="1:13">
      <c r="A369" s="12" t="str">
        <f>IF(OR(B369&lt;&gt;"",C369&lt;&gt;""),MAX(A$11:A368)+1,"")</f>
        <v/>
      </c>
      <c r="B369" s="13"/>
      <c r="C369" s="14"/>
      <c r="D369" s="14"/>
      <c r="E369" s="14"/>
      <c r="F369" s="13"/>
      <c r="G369" s="15"/>
      <c r="H369" s="15"/>
      <c r="I369" s="16" t="str">
        <f t="shared" si="15"/>
        <v/>
      </c>
      <c r="J369" s="17"/>
      <c r="K369" s="18" t="str">
        <f t="shared" si="16"/>
        <v/>
      </c>
      <c r="L369" s="19" t="str">
        <f t="shared" si="17"/>
        <v/>
      </c>
      <c r="M369" s="14"/>
    </row>
    <row r="370" spans="1:13">
      <c r="A370" s="12" t="str">
        <f>IF(OR(B370&lt;&gt;"",C370&lt;&gt;""),MAX(A$11:A369)+1,"")</f>
        <v/>
      </c>
      <c r="B370" s="13"/>
      <c r="C370" s="14"/>
      <c r="D370" s="14"/>
      <c r="E370" s="14"/>
      <c r="F370" s="13"/>
      <c r="G370" s="15"/>
      <c r="H370" s="15"/>
      <c r="I370" s="16" t="str">
        <f t="shared" si="15"/>
        <v/>
      </c>
      <c r="J370" s="17"/>
      <c r="K370" s="18" t="str">
        <f t="shared" si="16"/>
        <v/>
      </c>
      <c r="L370" s="19" t="str">
        <f t="shared" si="17"/>
        <v/>
      </c>
      <c r="M370" s="14"/>
    </row>
    <row r="371" spans="1:13">
      <c r="A371" s="12" t="str">
        <f>IF(OR(B371&lt;&gt;"",C371&lt;&gt;""),MAX(A$11:A370)+1,"")</f>
        <v/>
      </c>
      <c r="B371" s="13"/>
      <c r="C371" s="14"/>
      <c r="D371" s="14"/>
      <c r="E371" s="14"/>
      <c r="F371" s="13"/>
      <c r="G371" s="15"/>
      <c r="H371" s="15"/>
      <c r="I371" s="16" t="str">
        <f t="shared" si="15"/>
        <v/>
      </c>
      <c r="J371" s="17"/>
      <c r="K371" s="18" t="str">
        <f t="shared" si="16"/>
        <v/>
      </c>
      <c r="L371" s="19" t="str">
        <f t="shared" si="17"/>
        <v/>
      </c>
      <c r="M371" s="14"/>
    </row>
    <row r="372" spans="1:13">
      <c r="A372" s="12" t="str">
        <f>IF(OR(B372&lt;&gt;"",C372&lt;&gt;""),MAX(A$11:A371)+1,"")</f>
        <v/>
      </c>
      <c r="B372" s="13"/>
      <c r="C372" s="14"/>
      <c r="D372" s="14"/>
      <c r="E372" s="14"/>
      <c r="F372" s="13"/>
      <c r="G372" s="15"/>
      <c r="H372" s="15"/>
      <c r="I372" s="16" t="str">
        <f t="shared" si="15"/>
        <v/>
      </c>
      <c r="J372" s="17"/>
      <c r="K372" s="18" t="str">
        <f t="shared" si="16"/>
        <v/>
      </c>
      <c r="L372" s="19" t="str">
        <f t="shared" si="17"/>
        <v/>
      </c>
      <c r="M372" s="14"/>
    </row>
    <row r="373" spans="1:13">
      <c r="A373" s="12" t="str">
        <f>IF(OR(B373&lt;&gt;"",C373&lt;&gt;""),MAX(A$11:A372)+1,"")</f>
        <v/>
      </c>
      <c r="B373" s="13"/>
      <c r="C373" s="14"/>
      <c r="D373" s="14"/>
      <c r="E373" s="14"/>
      <c r="F373" s="13"/>
      <c r="G373" s="15"/>
      <c r="H373" s="15"/>
      <c r="I373" s="16" t="str">
        <f t="shared" si="15"/>
        <v/>
      </c>
      <c r="J373" s="17"/>
      <c r="K373" s="18" t="str">
        <f t="shared" si="16"/>
        <v/>
      </c>
      <c r="L373" s="19" t="str">
        <f t="shared" si="17"/>
        <v/>
      </c>
      <c r="M373" s="14"/>
    </row>
    <row r="374" spans="1:13">
      <c r="A374" s="12" t="str">
        <f>IF(OR(B374&lt;&gt;"",C374&lt;&gt;""),MAX(A$11:A373)+1,"")</f>
        <v/>
      </c>
      <c r="B374" s="13"/>
      <c r="C374" s="14"/>
      <c r="D374" s="14"/>
      <c r="E374" s="14"/>
      <c r="F374" s="13"/>
      <c r="G374" s="15"/>
      <c r="H374" s="15"/>
      <c r="I374" s="16" t="str">
        <f t="shared" si="15"/>
        <v/>
      </c>
      <c r="J374" s="17"/>
      <c r="K374" s="18" t="str">
        <f t="shared" si="16"/>
        <v/>
      </c>
      <c r="L374" s="19" t="str">
        <f t="shared" si="17"/>
        <v/>
      </c>
      <c r="M374" s="14"/>
    </row>
    <row r="375" spans="1:13">
      <c r="A375" s="12" t="str">
        <f>IF(OR(B375&lt;&gt;"",C375&lt;&gt;""),MAX(A$11:A374)+1,"")</f>
        <v/>
      </c>
      <c r="B375" s="13"/>
      <c r="C375" s="14"/>
      <c r="D375" s="14"/>
      <c r="E375" s="14"/>
      <c r="F375" s="13"/>
      <c r="G375" s="15"/>
      <c r="H375" s="15"/>
      <c r="I375" s="16" t="str">
        <f t="shared" si="15"/>
        <v/>
      </c>
      <c r="J375" s="17"/>
      <c r="K375" s="18" t="str">
        <f t="shared" si="16"/>
        <v/>
      </c>
      <c r="L375" s="19" t="str">
        <f t="shared" si="17"/>
        <v/>
      </c>
      <c r="M375" s="14"/>
    </row>
    <row r="376" spans="1:13">
      <c r="A376" s="12" t="str">
        <f>IF(OR(B376&lt;&gt;"",C376&lt;&gt;""),MAX(A$11:A375)+1,"")</f>
        <v/>
      </c>
      <c r="B376" s="13"/>
      <c r="C376" s="14"/>
      <c r="D376" s="14"/>
      <c r="E376" s="14"/>
      <c r="F376" s="13"/>
      <c r="G376" s="15"/>
      <c r="H376" s="15"/>
      <c r="I376" s="16" t="str">
        <f t="shared" si="15"/>
        <v/>
      </c>
      <c r="J376" s="17"/>
      <c r="K376" s="18" t="str">
        <f t="shared" si="16"/>
        <v/>
      </c>
      <c r="L376" s="19" t="str">
        <f t="shared" si="17"/>
        <v/>
      </c>
      <c r="M376" s="14"/>
    </row>
    <row r="377" spans="1:13">
      <c r="A377" s="12" t="str">
        <f>IF(OR(B377&lt;&gt;"",C377&lt;&gt;""),MAX(A$11:A376)+1,"")</f>
        <v/>
      </c>
      <c r="B377" s="13"/>
      <c r="C377" s="14"/>
      <c r="D377" s="14"/>
      <c r="E377" s="14"/>
      <c r="F377" s="13"/>
      <c r="G377" s="15"/>
      <c r="H377" s="15"/>
      <c r="I377" s="16" t="str">
        <f t="shared" si="15"/>
        <v/>
      </c>
      <c r="J377" s="17"/>
      <c r="K377" s="18" t="str">
        <f t="shared" si="16"/>
        <v/>
      </c>
      <c r="L377" s="19" t="str">
        <f t="shared" si="17"/>
        <v/>
      </c>
      <c r="M377" s="14"/>
    </row>
    <row r="378" spans="1:13">
      <c r="A378" s="12" t="str">
        <f>IF(OR(B378&lt;&gt;"",C378&lt;&gt;""),MAX(A$11:A377)+1,"")</f>
        <v/>
      </c>
      <c r="B378" s="13"/>
      <c r="C378" s="14"/>
      <c r="D378" s="14"/>
      <c r="E378" s="14"/>
      <c r="F378" s="13"/>
      <c r="G378" s="15"/>
      <c r="H378" s="15"/>
      <c r="I378" s="16" t="str">
        <f t="shared" si="15"/>
        <v/>
      </c>
      <c r="J378" s="17"/>
      <c r="K378" s="18" t="str">
        <f t="shared" si="16"/>
        <v/>
      </c>
      <c r="L378" s="19" t="str">
        <f t="shared" si="17"/>
        <v/>
      </c>
      <c r="M378" s="14"/>
    </row>
    <row r="379" spans="1:13">
      <c r="A379" s="12" t="str">
        <f>IF(OR(B379&lt;&gt;"",C379&lt;&gt;""),MAX(A$11:A378)+1,"")</f>
        <v/>
      </c>
      <c r="B379" s="13"/>
      <c r="C379" s="14"/>
      <c r="D379" s="14"/>
      <c r="E379" s="14"/>
      <c r="F379" s="13"/>
      <c r="G379" s="15"/>
      <c r="H379" s="15"/>
      <c r="I379" s="16" t="str">
        <f t="shared" si="15"/>
        <v/>
      </c>
      <c r="J379" s="17"/>
      <c r="K379" s="18" t="str">
        <f t="shared" si="16"/>
        <v/>
      </c>
      <c r="L379" s="19" t="str">
        <f t="shared" si="17"/>
        <v/>
      </c>
      <c r="M379" s="14"/>
    </row>
    <row r="380" spans="1:13">
      <c r="A380" s="12" t="str">
        <f>IF(OR(B380&lt;&gt;"",C380&lt;&gt;""),MAX(A$11:A379)+1,"")</f>
        <v/>
      </c>
      <c r="B380" s="13"/>
      <c r="C380" s="14"/>
      <c r="D380" s="14"/>
      <c r="E380" s="14"/>
      <c r="F380" s="13"/>
      <c r="G380" s="15"/>
      <c r="H380" s="15"/>
      <c r="I380" s="16" t="str">
        <f t="shared" si="15"/>
        <v/>
      </c>
      <c r="J380" s="17"/>
      <c r="K380" s="18" t="str">
        <f t="shared" si="16"/>
        <v/>
      </c>
      <c r="L380" s="19" t="str">
        <f t="shared" si="17"/>
        <v/>
      </c>
      <c r="M380" s="14"/>
    </row>
    <row r="381" spans="1:13">
      <c r="A381" s="12" t="str">
        <f>IF(OR(B381&lt;&gt;"",C381&lt;&gt;""),MAX(A$11:A380)+1,"")</f>
        <v/>
      </c>
      <c r="B381" s="13"/>
      <c r="C381" s="14"/>
      <c r="D381" s="14"/>
      <c r="E381" s="14"/>
      <c r="F381" s="13"/>
      <c r="G381" s="15"/>
      <c r="H381" s="15"/>
      <c r="I381" s="16" t="str">
        <f t="shared" si="15"/>
        <v/>
      </c>
      <c r="J381" s="17"/>
      <c r="K381" s="18" t="str">
        <f t="shared" si="16"/>
        <v/>
      </c>
      <c r="L381" s="19" t="str">
        <f t="shared" si="17"/>
        <v/>
      </c>
      <c r="M381" s="14"/>
    </row>
    <row r="382" spans="1:13">
      <c r="A382" s="12" t="str">
        <f>IF(OR(B382&lt;&gt;"",C382&lt;&gt;""),MAX(A$11:A381)+1,"")</f>
        <v/>
      </c>
      <c r="B382" s="13"/>
      <c r="C382" s="14"/>
      <c r="D382" s="14"/>
      <c r="E382" s="14"/>
      <c r="F382" s="13"/>
      <c r="G382" s="15"/>
      <c r="H382" s="15"/>
      <c r="I382" s="16" t="str">
        <f t="shared" si="15"/>
        <v/>
      </c>
      <c r="J382" s="17"/>
      <c r="K382" s="18" t="str">
        <f t="shared" si="16"/>
        <v/>
      </c>
      <c r="L382" s="19" t="str">
        <f t="shared" si="17"/>
        <v/>
      </c>
      <c r="M382" s="14"/>
    </row>
    <row r="383" spans="1:13">
      <c r="A383" s="12" t="str">
        <f>IF(OR(B383&lt;&gt;"",C383&lt;&gt;""),MAX(A$11:A382)+1,"")</f>
        <v/>
      </c>
      <c r="B383" s="13"/>
      <c r="C383" s="14"/>
      <c r="D383" s="14"/>
      <c r="E383" s="14"/>
      <c r="F383" s="13"/>
      <c r="G383" s="15"/>
      <c r="H383" s="15"/>
      <c r="I383" s="16" t="str">
        <f t="shared" si="15"/>
        <v/>
      </c>
      <c r="J383" s="17"/>
      <c r="K383" s="18" t="str">
        <f t="shared" si="16"/>
        <v/>
      </c>
      <c r="L383" s="19" t="str">
        <f t="shared" si="17"/>
        <v/>
      </c>
      <c r="M383" s="14"/>
    </row>
    <row r="384" spans="1:13">
      <c r="A384" s="12" t="str">
        <f>IF(OR(B384&lt;&gt;"",C384&lt;&gt;""),MAX(A$11:A383)+1,"")</f>
        <v/>
      </c>
      <c r="B384" s="13"/>
      <c r="C384" s="14"/>
      <c r="D384" s="14"/>
      <c r="E384" s="14"/>
      <c r="F384" s="13"/>
      <c r="G384" s="15"/>
      <c r="H384" s="15"/>
      <c r="I384" s="16" t="str">
        <f t="shared" si="15"/>
        <v/>
      </c>
      <c r="J384" s="17"/>
      <c r="K384" s="18" t="str">
        <f t="shared" si="16"/>
        <v/>
      </c>
      <c r="L384" s="19" t="str">
        <f t="shared" si="17"/>
        <v/>
      </c>
      <c r="M384" s="14"/>
    </row>
    <row r="385" spans="1:13">
      <c r="A385" s="12" t="str">
        <f>IF(OR(B385&lt;&gt;"",C385&lt;&gt;""),MAX(A$11:A384)+1,"")</f>
        <v/>
      </c>
      <c r="B385" s="13"/>
      <c r="C385" s="14"/>
      <c r="D385" s="14"/>
      <c r="E385" s="14"/>
      <c r="F385" s="13"/>
      <c r="G385" s="15"/>
      <c r="H385" s="15"/>
      <c r="I385" s="16" t="str">
        <f t="shared" si="15"/>
        <v/>
      </c>
      <c r="J385" s="17"/>
      <c r="K385" s="18" t="str">
        <f t="shared" si="16"/>
        <v/>
      </c>
      <c r="L385" s="19" t="str">
        <f t="shared" si="17"/>
        <v/>
      </c>
      <c r="M385" s="14"/>
    </row>
    <row r="386" spans="1:13">
      <c r="A386" s="12" t="str">
        <f>IF(OR(B386&lt;&gt;"",C386&lt;&gt;""),MAX(A$11:A385)+1,"")</f>
        <v/>
      </c>
      <c r="B386" s="13"/>
      <c r="C386" s="14"/>
      <c r="D386" s="14"/>
      <c r="E386" s="14"/>
      <c r="F386" s="13"/>
      <c r="G386" s="15"/>
      <c r="H386" s="15"/>
      <c r="I386" s="16" t="str">
        <f t="shared" si="15"/>
        <v/>
      </c>
      <c r="J386" s="17"/>
      <c r="K386" s="18" t="str">
        <f t="shared" si="16"/>
        <v/>
      </c>
      <c r="L386" s="19" t="str">
        <f t="shared" si="17"/>
        <v/>
      </c>
      <c r="M386" s="14"/>
    </row>
    <row r="387" spans="1:13">
      <c r="A387" s="12" t="str">
        <f>IF(OR(B387&lt;&gt;"",C387&lt;&gt;""),MAX(A$11:A386)+1,"")</f>
        <v/>
      </c>
      <c r="B387" s="13"/>
      <c r="C387" s="14"/>
      <c r="D387" s="14"/>
      <c r="E387" s="14"/>
      <c r="F387" s="13"/>
      <c r="G387" s="15"/>
      <c r="H387" s="15"/>
      <c r="I387" s="16" t="str">
        <f t="shared" si="15"/>
        <v/>
      </c>
      <c r="J387" s="17"/>
      <c r="K387" s="18" t="str">
        <f t="shared" si="16"/>
        <v/>
      </c>
      <c r="L387" s="19" t="str">
        <f t="shared" si="17"/>
        <v/>
      </c>
      <c r="M387" s="14"/>
    </row>
    <row r="388" spans="1:13">
      <c r="A388" s="12" t="str">
        <f>IF(OR(B388&lt;&gt;"",C388&lt;&gt;""),MAX(A$11:A387)+1,"")</f>
        <v/>
      </c>
      <c r="B388" s="13"/>
      <c r="C388" s="14"/>
      <c r="D388" s="14"/>
      <c r="E388" s="14"/>
      <c r="F388" s="13"/>
      <c r="G388" s="15"/>
      <c r="H388" s="15"/>
      <c r="I388" s="16" t="str">
        <f t="shared" si="15"/>
        <v/>
      </c>
      <c r="J388" s="17"/>
      <c r="K388" s="18" t="str">
        <f t="shared" si="16"/>
        <v/>
      </c>
      <c r="L388" s="19" t="str">
        <f t="shared" si="17"/>
        <v/>
      </c>
      <c r="M388" s="14"/>
    </row>
    <row r="389" spans="1:13">
      <c r="A389" s="12" t="str">
        <f>IF(OR(B389&lt;&gt;"",C389&lt;&gt;""),MAX(A$11:A388)+1,"")</f>
        <v/>
      </c>
      <c r="B389" s="13"/>
      <c r="C389" s="14"/>
      <c r="D389" s="14"/>
      <c r="E389" s="14"/>
      <c r="F389" s="13"/>
      <c r="G389" s="15"/>
      <c r="H389" s="15"/>
      <c r="I389" s="16" t="str">
        <f t="shared" si="15"/>
        <v/>
      </c>
      <c r="J389" s="17"/>
      <c r="K389" s="18" t="str">
        <f t="shared" si="16"/>
        <v/>
      </c>
      <c r="L389" s="19" t="str">
        <f t="shared" si="17"/>
        <v/>
      </c>
      <c r="M389" s="14"/>
    </row>
    <row r="390" spans="1:13">
      <c r="A390" s="12" t="str">
        <f>IF(OR(B390&lt;&gt;"",C390&lt;&gt;""),MAX(A$11:A389)+1,"")</f>
        <v/>
      </c>
      <c r="B390" s="13"/>
      <c r="C390" s="14"/>
      <c r="D390" s="14"/>
      <c r="E390" s="14"/>
      <c r="F390" s="13"/>
      <c r="G390" s="15"/>
      <c r="H390" s="15"/>
      <c r="I390" s="16" t="str">
        <f t="shared" si="15"/>
        <v/>
      </c>
      <c r="J390" s="17"/>
      <c r="K390" s="18" t="str">
        <f t="shared" si="16"/>
        <v/>
      </c>
      <c r="L390" s="19" t="str">
        <f t="shared" si="17"/>
        <v/>
      </c>
      <c r="M390" s="14"/>
    </row>
    <row r="391" spans="1:13">
      <c r="A391" s="12" t="str">
        <f>IF(OR(B391&lt;&gt;"",C391&lt;&gt;""),MAX(A$11:A390)+1,"")</f>
        <v/>
      </c>
      <c r="B391" s="13"/>
      <c r="C391" s="14"/>
      <c r="D391" s="14"/>
      <c r="E391" s="14"/>
      <c r="F391" s="13"/>
      <c r="G391" s="15"/>
      <c r="H391" s="15"/>
      <c r="I391" s="16" t="str">
        <f t="shared" si="15"/>
        <v/>
      </c>
      <c r="J391" s="17"/>
      <c r="K391" s="18" t="str">
        <f t="shared" si="16"/>
        <v/>
      </c>
      <c r="L391" s="19" t="str">
        <f t="shared" si="17"/>
        <v/>
      </c>
      <c r="M391" s="14"/>
    </row>
    <row r="392" spans="1:13">
      <c r="A392" s="12" t="str">
        <f>IF(OR(B392&lt;&gt;"",C392&lt;&gt;""),MAX(A$11:A391)+1,"")</f>
        <v/>
      </c>
      <c r="B392" s="13"/>
      <c r="C392" s="14"/>
      <c r="D392" s="14"/>
      <c r="E392" s="14"/>
      <c r="F392" s="13"/>
      <c r="G392" s="15"/>
      <c r="H392" s="15"/>
      <c r="I392" s="16" t="str">
        <f t="shared" si="15"/>
        <v/>
      </c>
      <c r="J392" s="17"/>
      <c r="K392" s="18" t="str">
        <f t="shared" si="16"/>
        <v/>
      </c>
      <c r="L392" s="19" t="str">
        <f t="shared" si="17"/>
        <v/>
      </c>
      <c r="M392" s="14"/>
    </row>
    <row r="393" spans="1:13">
      <c r="A393" s="12" t="str">
        <f>IF(OR(B393&lt;&gt;"",C393&lt;&gt;""),MAX(A$11:A392)+1,"")</f>
        <v/>
      </c>
      <c r="B393" s="13"/>
      <c r="C393" s="14"/>
      <c r="D393" s="14"/>
      <c r="E393" s="14"/>
      <c r="F393" s="13"/>
      <c r="G393" s="15"/>
      <c r="H393" s="15"/>
      <c r="I393" s="16" t="str">
        <f t="shared" si="15"/>
        <v/>
      </c>
      <c r="J393" s="17"/>
      <c r="K393" s="18" t="str">
        <f t="shared" si="16"/>
        <v/>
      </c>
      <c r="L393" s="19" t="str">
        <f t="shared" si="17"/>
        <v/>
      </c>
      <c r="M393" s="14"/>
    </row>
    <row r="394" spans="1:13">
      <c r="A394" s="12" t="str">
        <f>IF(OR(B394&lt;&gt;"",C394&lt;&gt;""),MAX(A$11:A393)+1,"")</f>
        <v/>
      </c>
      <c r="B394" s="13"/>
      <c r="C394" s="14"/>
      <c r="D394" s="14"/>
      <c r="E394" s="14"/>
      <c r="F394" s="13"/>
      <c r="G394" s="15"/>
      <c r="H394" s="15"/>
      <c r="I394" s="16" t="str">
        <f t="shared" si="15"/>
        <v/>
      </c>
      <c r="J394" s="17"/>
      <c r="K394" s="18" t="str">
        <f t="shared" si="16"/>
        <v/>
      </c>
      <c r="L394" s="19" t="str">
        <f t="shared" si="17"/>
        <v/>
      </c>
      <c r="M394" s="14"/>
    </row>
    <row r="395" spans="1:13">
      <c r="A395" s="12" t="str">
        <f>IF(OR(B395&lt;&gt;"",C395&lt;&gt;""),MAX(A$11:A394)+1,"")</f>
        <v/>
      </c>
      <c r="B395" s="13"/>
      <c r="C395" s="14"/>
      <c r="D395" s="14"/>
      <c r="E395" s="14"/>
      <c r="F395" s="13"/>
      <c r="G395" s="15"/>
      <c r="H395" s="15"/>
      <c r="I395" s="16" t="str">
        <f t="shared" si="15"/>
        <v/>
      </c>
      <c r="J395" s="17"/>
      <c r="K395" s="18" t="str">
        <f t="shared" si="16"/>
        <v/>
      </c>
      <c r="L395" s="19" t="str">
        <f t="shared" si="17"/>
        <v/>
      </c>
      <c r="M395" s="14"/>
    </row>
    <row r="396" spans="1:13">
      <c r="A396" s="12" t="str">
        <f>IF(OR(B396&lt;&gt;"",C396&lt;&gt;""),MAX(A$11:A395)+1,"")</f>
        <v/>
      </c>
      <c r="B396" s="13"/>
      <c r="C396" s="14"/>
      <c r="D396" s="14"/>
      <c r="E396" s="14"/>
      <c r="F396" s="13"/>
      <c r="G396" s="15"/>
      <c r="H396" s="15"/>
      <c r="I396" s="16" t="str">
        <f t="shared" ref="I396:I459" si="18">IF(OR(B396="",C396=""),"",IF(H396="","",H396-G396))</f>
        <v/>
      </c>
      <c r="J396" s="17"/>
      <c r="K396" s="18" t="str">
        <f t="shared" ref="K396:K459" si="19">IF(OR(H396="",J396=""),"",H396*J396)</f>
        <v/>
      </c>
      <c r="L396" s="19" t="str">
        <f t="shared" ref="L396:L459" si="20">IF(AND(B396="",C396=""),"",IF(H396="","未確認",IF(H396-G396=0,"一致",IF(H396-G396&gt;0,"過剰","不足"))))</f>
        <v/>
      </c>
      <c r="M396" s="14"/>
    </row>
    <row r="397" spans="1:13">
      <c r="A397" s="12" t="str">
        <f>IF(OR(B397&lt;&gt;"",C397&lt;&gt;""),MAX(A$11:A396)+1,"")</f>
        <v/>
      </c>
      <c r="B397" s="13"/>
      <c r="C397" s="14"/>
      <c r="D397" s="14"/>
      <c r="E397" s="14"/>
      <c r="F397" s="13"/>
      <c r="G397" s="15"/>
      <c r="H397" s="15"/>
      <c r="I397" s="16" t="str">
        <f t="shared" si="18"/>
        <v/>
      </c>
      <c r="J397" s="17"/>
      <c r="K397" s="18" t="str">
        <f t="shared" si="19"/>
        <v/>
      </c>
      <c r="L397" s="19" t="str">
        <f t="shared" si="20"/>
        <v/>
      </c>
      <c r="M397" s="14"/>
    </row>
    <row r="398" spans="1:13">
      <c r="A398" s="12" t="str">
        <f>IF(OR(B398&lt;&gt;"",C398&lt;&gt;""),MAX(A$11:A397)+1,"")</f>
        <v/>
      </c>
      <c r="B398" s="13"/>
      <c r="C398" s="14"/>
      <c r="D398" s="14"/>
      <c r="E398" s="14"/>
      <c r="F398" s="13"/>
      <c r="G398" s="15"/>
      <c r="H398" s="15"/>
      <c r="I398" s="16" t="str">
        <f t="shared" si="18"/>
        <v/>
      </c>
      <c r="J398" s="17"/>
      <c r="K398" s="18" t="str">
        <f t="shared" si="19"/>
        <v/>
      </c>
      <c r="L398" s="19" t="str">
        <f t="shared" si="20"/>
        <v/>
      </c>
      <c r="M398" s="14"/>
    </row>
    <row r="399" spans="1:13">
      <c r="A399" s="12" t="str">
        <f>IF(OR(B399&lt;&gt;"",C399&lt;&gt;""),MAX(A$11:A398)+1,"")</f>
        <v/>
      </c>
      <c r="B399" s="13"/>
      <c r="C399" s="14"/>
      <c r="D399" s="14"/>
      <c r="E399" s="14"/>
      <c r="F399" s="13"/>
      <c r="G399" s="15"/>
      <c r="H399" s="15"/>
      <c r="I399" s="16" t="str">
        <f t="shared" si="18"/>
        <v/>
      </c>
      <c r="J399" s="17"/>
      <c r="K399" s="18" t="str">
        <f t="shared" si="19"/>
        <v/>
      </c>
      <c r="L399" s="19" t="str">
        <f t="shared" si="20"/>
        <v/>
      </c>
      <c r="M399" s="14"/>
    </row>
    <row r="400" spans="1:13">
      <c r="A400" s="12" t="str">
        <f>IF(OR(B400&lt;&gt;"",C400&lt;&gt;""),MAX(A$11:A399)+1,"")</f>
        <v/>
      </c>
      <c r="B400" s="13"/>
      <c r="C400" s="14"/>
      <c r="D400" s="14"/>
      <c r="E400" s="14"/>
      <c r="F400" s="13"/>
      <c r="G400" s="15"/>
      <c r="H400" s="15"/>
      <c r="I400" s="16" t="str">
        <f t="shared" si="18"/>
        <v/>
      </c>
      <c r="J400" s="17"/>
      <c r="K400" s="18" t="str">
        <f t="shared" si="19"/>
        <v/>
      </c>
      <c r="L400" s="19" t="str">
        <f t="shared" si="20"/>
        <v/>
      </c>
      <c r="M400" s="14"/>
    </row>
    <row r="401" spans="1:13">
      <c r="A401" s="12" t="str">
        <f>IF(OR(B401&lt;&gt;"",C401&lt;&gt;""),MAX(A$11:A400)+1,"")</f>
        <v/>
      </c>
      <c r="B401" s="13"/>
      <c r="C401" s="14"/>
      <c r="D401" s="14"/>
      <c r="E401" s="14"/>
      <c r="F401" s="13"/>
      <c r="G401" s="15"/>
      <c r="H401" s="15"/>
      <c r="I401" s="16" t="str">
        <f t="shared" si="18"/>
        <v/>
      </c>
      <c r="J401" s="17"/>
      <c r="K401" s="18" t="str">
        <f t="shared" si="19"/>
        <v/>
      </c>
      <c r="L401" s="19" t="str">
        <f t="shared" si="20"/>
        <v/>
      </c>
      <c r="M401" s="14"/>
    </row>
    <row r="402" spans="1:13">
      <c r="A402" s="12" t="str">
        <f>IF(OR(B402&lt;&gt;"",C402&lt;&gt;""),MAX(A$11:A401)+1,"")</f>
        <v/>
      </c>
      <c r="B402" s="13"/>
      <c r="C402" s="14"/>
      <c r="D402" s="14"/>
      <c r="E402" s="14"/>
      <c r="F402" s="13"/>
      <c r="G402" s="15"/>
      <c r="H402" s="15"/>
      <c r="I402" s="16" t="str">
        <f t="shared" si="18"/>
        <v/>
      </c>
      <c r="J402" s="17"/>
      <c r="K402" s="18" t="str">
        <f t="shared" si="19"/>
        <v/>
      </c>
      <c r="L402" s="19" t="str">
        <f t="shared" si="20"/>
        <v/>
      </c>
      <c r="M402" s="14"/>
    </row>
    <row r="403" spans="1:13">
      <c r="A403" s="12" t="str">
        <f>IF(OR(B403&lt;&gt;"",C403&lt;&gt;""),MAX(A$11:A402)+1,"")</f>
        <v/>
      </c>
      <c r="B403" s="13"/>
      <c r="C403" s="14"/>
      <c r="D403" s="14"/>
      <c r="E403" s="14"/>
      <c r="F403" s="13"/>
      <c r="G403" s="15"/>
      <c r="H403" s="15"/>
      <c r="I403" s="16" t="str">
        <f t="shared" si="18"/>
        <v/>
      </c>
      <c r="J403" s="17"/>
      <c r="K403" s="18" t="str">
        <f t="shared" si="19"/>
        <v/>
      </c>
      <c r="L403" s="19" t="str">
        <f t="shared" si="20"/>
        <v/>
      </c>
      <c r="M403" s="14"/>
    </row>
    <row r="404" spans="1:13">
      <c r="A404" s="12" t="str">
        <f>IF(OR(B404&lt;&gt;"",C404&lt;&gt;""),MAX(A$11:A403)+1,"")</f>
        <v/>
      </c>
      <c r="B404" s="13"/>
      <c r="C404" s="14"/>
      <c r="D404" s="14"/>
      <c r="E404" s="14"/>
      <c r="F404" s="13"/>
      <c r="G404" s="15"/>
      <c r="H404" s="15"/>
      <c r="I404" s="16" t="str">
        <f t="shared" si="18"/>
        <v/>
      </c>
      <c r="J404" s="17"/>
      <c r="K404" s="18" t="str">
        <f t="shared" si="19"/>
        <v/>
      </c>
      <c r="L404" s="19" t="str">
        <f t="shared" si="20"/>
        <v/>
      </c>
      <c r="M404" s="14"/>
    </row>
    <row r="405" spans="1:13">
      <c r="A405" s="12" t="str">
        <f>IF(OR(B405&lt;&gt;"",C405&lt;&gt;""),MAX(A$11:A404)+1,"")</f>
        <v/>
      </c>
      <c r="B405" s="13"/>
      <c r="C405" s="14"/>
      <c r="D405" s="14"/>
      <c r="E405" s="14"/>
      <c r="F405" s="13"/>
      <c r="G405" s="15"/>
      <c r="H405" s="15"/>
      <c r="I405" s="16" t="str">
        <f t="shared" si="18"/>
        <v/>
      </c>
      <c r="J405" s="17"/>
      <c r="K405" s="18" t="str">
        <f t="shared" si="19"/>
        <v/>
      </c>
      <c r="L405" s="19" t="str">
        <f t="shared" si="20"/>
        <v/>
      </c>
      <c r="M405" s="14"/>
    </row>
    <row r="406" spans="1:13">
      <c r="A406" s="12" t="str">
        <f>IF(OR(B406&lt;&gt;"",C406&lt;&gt;""),MAX(A$11:A405)+1,"")</f>
        <v/>
      </c>
      <c r="B406" s="13"/>
      <c r="C406" s="14"/>
      <c r="D406" s="14"/>
      <c r="E406" s="14"/>
      <c r="F406" s="13"/>
      <c r="G406" s="15"/>
      <c r="H406" s="15"/>
      <c r="I406" s="16" t="str">
        <f t="shared" si="18"/>
        <v/>
      </c>
      <c r="J406" s="17"/>
      <c r="K406" s="18" t="str">
        <f t="shared" si="19"/>
        <v/>
      </c>
      <c r="L406" s="19" t="str">
        <f t="shared" si="20"/>
        <v/>
      </c>
      <c r="M406" s="14"/>
    </row>
    <row r="407" spans="1:13">
      <c r="A407" s="12" t="str">
        <f>IF(OR(B407&lt;&gt;"",C407&lt;&gt;""),MAX(A$11:A406)+1,"")</f>
        <v/>
      </c>
      <c r="B407" s="13"/>
      <c r="C407" s="14"/>
      <c r="D407" s="14"/>
      <c r="E407" s="14"/>
      <c r="F407" s="13"/>
      <c r="G407" s="15"/>
      <c r="H407" s="15"/>
      <c r="I407" s="16" t="str">
        <f t="shared" si="18"/>
        <v/>
      </c>
      <c r="J407" s="17"/>
      <c r="K407" s="18" t="str">
        <f t="shared" si="19"/>
        <v/>
      </c>
      <c r="L407" s="19" t="str">
        <f t="shared" si="20"/>
        <v/>
      </c>
      <c r="M407" s="14"/>
    </row>
    <row r="408" spans="1:13">
      <c r="A408" s="12" t="str">
        <f>IF(OR(B408&lt;&gt;"",C408&lt;&gt;""),MAX(A$11:A407)+1,"")</f>
        <v/>
      </c>
      <c r="B408" s="13"/>
      <c r="C408" s="14"/>
      <c r="D408" s="14"/>
      <c r="E408" s="14"/>
      <c r="F408" s="13"/>
      <c r="G408" s="15"/>
      <c r="H408" s="15"/>
      <c r="I408" s="16" t="str">
        <f t="shared" si="18"/>
        <v/>
      </c>
      <c r="J408" s="17"/>
      <c r="K408" s="18" t="str">
        <f t="shared" si="19"/>
        <v/>
      </c>
      <c r="L408" s="19" t="str">
        <f t="shared" si="20"/>
        <v/>
      </c>
      <c r="M408" s="14"/>
    </row>
    <row r="409" spans="1:13">
      <c r="A409" s="12" t="str">
        <f>IF(OR(B409&lt;&gt;"",C409&lt;&gt;""),MAX(A$11:A408)+1,"")</f>
        <v/>
      </c>
      <c r="B409" s="13"/>
      <c r="C409" s="14"/>
      <c r="D409" s="14"/>
      <c r="E409" s="14"/>
      <c r="F409" s="13"/>
      <c r="G409" s="15"/>
      <c r="H409" s="15"/>
      <c r="I409" s="16" t="str">
        <f t="shared" si="18"/>
        <v/>
      </c>
      <c r="J409" s="17"/>
      <c r="K409" s="18" t="str">
        <f t="shared" si="19"/>
        <v/>
      </c>
      <c r="L409" s="19" t="str">
        <f t="shared" si="20"/>
        <v/>
      </c>
      <c r="M409" s="14"/>
    </row>
    <row r="410" spans="1:13">
      <c r="A410" s="12" t="str">
        <f>IF(OR(B410&lt;&gt;"",C410&lt;&gt;""),MAX(A$11:A409)+1,"")</f>
        <v/>
      </c>
      <c r="B410" s="13"/>
      <c r="C410" s="14"/>
      <c r="D410" s="14"/>
      <c r="E410" s="14"/>
      <c r="F410" s="13"/>
      <c r="G410" s="15"/>
      <c r="H410" s="15"/>
      <c r="I410" s="16" t="str">
        <f t="shared" si="18"/>
        <v/>
      </c>
      <c r="J410" s="17"/>
      <c r="K410" s="18" t="str">
        <f t="shared" si="19"/>
        <v/>
      </c>
      <c r="L410" s="19" t="str">
        <f t="shared" si="20"/>
        <v/>
      </c>
      <c r="M410" s="14"/>
    </row>
    <row r="411" spans="1:13">
      <c r="A411" s="12" t="str">
        <f>IF(OR(B411&lt;&gt;"",C411&lt;&gt;""),MAX(A$11:A410)+1,"")</f>
        <v/>
      </c>
      <c r="B411" s="13"/>
      <c r="C411" s="14"/>
      <c r="D411" s="14"/>
      <c r="E411" s="14"/>
      <c r="F411" s="13"/>
      <c r="G411" s="15"/>
      <c r="H411" s="15"/>
      <c r="I411" s="16" t="str">
        <f t="shared" si="18"/>
        <v/>
      </c>
      <c r="J411" s="17"/>
      <c r="K411" s="18" t="str">
        <f t="shared" si="19"/>
        <v/>
      </c>
      <c r="L411" s="19" t="str">
        <f t="shared" si="20"/>
        <v/>
      </c>
      <c r="M411" s="14"/>
    </row>
    <row r="412" spans="1:13">
      <c r="A412" s="12" t="str">
        <f>IF(OR(B412&lt;&gt;"",C412&lt;&gt;""),MAX(A$11:A411)+1,"")</f>
        <v/>
      </c>
      <c r="B412" s="13"/>
      <c r="C412" s="14"/>
      <c r="D412" s="14"/>
      <c r="E412" s="14"/>
      <c r="F412" s="13"/>
      <c r="G412" s="15"/>
      <c r="H412" s="15"/>
      <c r="I412" s="16" t="str">
        <f t="shared" si="18"/>
        <v/>
      </c>
      <c r="J412" s="17"/>
      <c r="K412" s="18" t="str">
        <f t="shared" si="19"/>
        <v/>
      </c>
      <c r="L412" s="19" t="str">
        <f t="shared" si="20"/>
        <v/>
      </c>
      <c r="M412" s="14"/>
    </row>
    <row r="413" spans="1:13">
      <c r="A413" s="12" t="str">
        <f>IF(OR(B413&lt;&gt;"",C413&lt;&gt;""),MAX(A$11:A412)+1,"")</f>
        <v/>
      </c>
      <c r="B413" s="13"/>
      <c r="C413" s="14"/>
      <c r="D413" s="14"/>
      <c r="E413" s="14"/>
      <c r="F413" s="13"/>
      <c r="G413" s="15"/>
      <c r="H413" s="15"/>
      <c r="I413" s="16" t="str">
        <f t="shared" si="18"/>
        <v/>
      </c>
      <c r="J413" s="17"/>
      <c r="K413" s="18" t="str">
        <f t="shared" si="19"/>
        <v/>
      </c>
      <c r="L413" s="19" t="str">
        <f t="shared" si="20"/>
        <v/>
      </c>
      <c r="M413" s="14"/>
    </row>
    <row r="414" spans="1:13">
      <c r="A414" s="12" t="str">
        <f>IF(OR(B414&lt;&gt;"",C414&lt;&gt;""),MAX(A$11:A413)+1,"")</f>
        <v/>
      </c>
      <c r="B414" s="13"/>
      <c r="C414" s="14"/>
      <c r="D414" s="14"/>
      <c r="E414" s="14"/>
      <c r="F414" s="13"/>
      <c r="G414" s="15"/>
      <c r="H414" s="15"/>
      <c r="I414" s="16" t="str">
        <f t="shared" si="18"/>
        <v/>
      </c>
      <c r="J414" s="17"/>
      <c r="K414" s="18" t="str">
        <f t="shared" si="19"/>
        <v/>
      </c>
      <c r="L414" s="19" t="str">
        <f t="shared" si="20"/>
        <v/>
      </c>
      <c r="M414" s="14"/>
    </row>
    <row r="415" spans="1:13">
      <c r="A415" s="12" t="str">
        <f>IF(OR(B415&lt;&gt;"",C415&lt;&gt;""),MAX(A$11:A414)+1,"")</f>
        <v/>
      </c>
      <c r="B415" s="13"/>
      <c r="C415" s="14"/>
      <c r="D415" s="14"/>
      <c r="E415" s="14"/>
      <c r="F415" s="13"/>
      <c r="G415" s="15"/>
      <c r="H415" s="15"/>
      <c r="I415" s="16" t="str">
        <f t="shared" si="18"/>
        <v/>
      </c>
      <c r="J415" s="17"/>
      <c r="K415" s="18" t="str">
        <f t="shared" si="19"/>
        <v/>
      </c>
      <c r="L415" s="19" t="str">
        <f t="shared" si="20"/>
        <v/>
      </c>
      <c r="M415" s="14"/>
    </row>
    <row r="416" spans="1:13">
      <c r="A416" s="12" t="str">
        <f>IF(OR(B416&lt;&gt;"",C416&lt;&gt;""),MAX(A$11:A415)+1,"")</f>
        <v/>
      </c>
      <c r="B416" s="13"/>
      <c r="C416" s="14"/>
      <c r="D416" s="14"/>
      <c r="E416" s="14"/>
      <c r="F416" s="13"/>
      <c r="G416" s="15"/>
      <c r="H416" s="15"/>
      <c r="I416" s="16" t="str">
        <f t="shared" si="18"/>
        <v/>
      </c>
      <c r="J416" s="17"/>
      <c r="K416" s="18" t="str">
        <f t="shared" si="19"/>
        <v/>
      </c>
      <c r="L416" s="19" t="str">
        <f t="shared" si="20"/>
        <v/>
      </c>
      <c r="M416" s="14"/>
    </row>
    <row r="417" spans="1:13">
      <c r="A417" s="12" t="str">
        <f>IF(OR(B417&lt;&gt;"",C417&lt;&gt;""),MAX(A$11:A416)+1,"")</f>
        <v/>
      </c>
      <c r="B417" s="13"/>
      <c r="C417" s="14"/>
      <c r="D417" s="14"/>
      <c r="E417" s="14"/>
      <c r="F417" s="13"/>
      <c r="G417" s="15"/>
      <c r="H417" s="15"/>
      <c r="I417" s="16" t="str">
        <f t="shared" si="18"/>
        <v/>
      </c>
      <c r="J417" s="17"/>
      <c r="K417" s="18" t="str">
        <f t="shared" si="19"/>
        <v/>
      </c>
      <c r="L417" s="19" t="str">
        <f t="shared" si="20"/>
        <v/>
      </c>
      <c r="M417" s="14"/>
    </row>
    <row r="418" spans="1:13">
      <c r="A418" s="12" t="str">
        <f>IF(OR(B418&lt;&gt;"",C418&lt;&gt;""),MAX(A$11:A417)+1,"")</f>
        <v/>
      </c>
      <c r="B418" s="13"/>
      <c r="C418" s="14"/>
      <c r="D418" s="14"/>
      <c r="E418" s="14"/>
      <c r="F418" s="13"/>
      <c r="G418" s="15"/>
      <c r="H418" s="15"/>
      <c r="I418" s="16" t="str">
        <f t="shared" si="18"/>
        <v/>
      </c>
      <c r="J418" s="17"/>
      <c r="K418" s="18" t="str">
        <f t="shared" si="19"/>
        <v/>
      </c>
      <c r="L418" s="19" t="str">
        <f t="shared" si="20"/>
        <v/>
      </c>
      <c r="M418" s="14"/>
    </row>
    <row r="419" spans="1:13">
      <c r="A419" s="12" t="str">
        <f>IF(OR(B419&lt;&gt;"",C419&lt;&gt;""),MAX(A$11:A418)+1,"")</f>
        <v/>
      </c>
      <c r="B419" s="13"/>
      <c r="C419" s="14"/>
      <c r="D419" s="14"/>
      <c r="E419" s="14"/>
      <c r="F419" s="13"/>
      <c r="G419" s="15"/>
      <c r="H419" s="15"/>
      <c r="I419" s="16" t="str">
        <f t="shared" si="18"/>
        <v/>
      </c>
      <c r="J419" s="17"/>
      <c r="K419" s="18" t="str">
        <f t="shared" si="19"/>
        <v/>
      </c>
      <c r="L419" s="19" t="str">
        <f t="shared" si="20"/>
        <v/>
      </c>
      <c r="M419" s="14"/>
    </row>
    <row r="420" spans="1:13">
      <c r="A420" s="12" t="str">
        <f>IF(OR(B420&lt;&gt;"",C420&lt;&gt;""),MAX(A$11:A419)+1,"")</f>
        <v/>
      </c>
      <c r="B420" s="13"/>
      <c r="C420" s="14"/>
      <c r="D420" s="14"/>
      <c r="E420" s="14"/>
      <c r="F420" s="13"/>
      <c r="G420" s="15"/>
      <c r="H420" s="15"/>
      <c r="I420" s="16" t="str">
        <f t="shared" si="18"/>
        <v/>
      </c>
      <c r="J420" s="17"/>
      <c r="K420" s="18" t="str">
        <f t="shared" si="19"/>
        <v/>
      </c>
      <c r="L420" s="19" t="str">
        <f t="shared" si="20"/>
        <v/>
      </c>
      <c r="M420" s="14"/>
    </row>
    <row r="421" spans="1:13">
      <c r="A421" s="12" t="str">
        <f>IF(OR(B421&lt;&gt;"",C421&lt;&gt;""),MAX(A$11:A420)+1,"")</f>
        <v/>
      </c>
      <c r="B421" s="13"/>
      <c r="C421" s="14"/>
      <c r="D421" s="14"/>
      <c r="E421" s="14"/>
      <c r="F421" s="13"/>
      <c r="G421" s="15"/>
      <c r="H421" s="15"/>
      <c r="I421" s="16" t="str">
        <f t="shared" si="18"/>
        <v/>
      </c>
      <c r="J421" s="17"/>
      <c r="K421" s="18" t="str">
        <f t="shared" si="19"/>
        <v/>
      </c>
      <c r="L421" s="19" t="str">
        <f t="shared" si="20"/>
        <v/>
      </c>
      <c r="M421" s="14"/>
    </row>
    <row r="422" spans="1:13">
      <c r="A422" s="12" t="str">
        <f>IF(OR(B422&lt;&gt;"",C422&lt;&gt;""),MAX(A$11:A421)+1,"")</f>
        <v/>
      </c>
      <c r="B422" s="13"/>
      <c r="C422" s="14"/>
      <c r="D422" s="14"/>
      <c r="E422" s="14"/>
      <c r="F422" s="13"/>
      <c r="G422" s="15"/>
      <c r="H422" s="15"/>
      <c r="I422" s="16" t="str">
        <f t="shared" si="18"/>
        <v/>
      </c>
      <c r="J422" s="17"/>
      <c r="K422" s="18" t="str">
        <f t="shared" si="19"/>
        <v/>
      </c>
      <c r="L422" s="19" t="str">
        <f t="shared" si="20"/>
        <v/>
      </c>
      <c r="M422" s="14"/>
    </row>
    <row r="423" spans="1:13">
      <c r="A423" s="12" t="str">
        <f>IF(OR(B423&lt;&gt;"",C423&lt;&gt;""),MAX(A$11:A422)+1,"")</f>
        <v/>
      </c>
      <c r="B423" s="13"/>
      <c r="C423" s="14"/>
      <c r="D423" s="14"/>
      <c r="E423" s="14"/>
      <c r="F423" s="13"/>
      <c r="G423" s="15"/>
      <c r="H423" s="15"/>
      <c r="I423" s="16" t="str">
        <f t="shared" si="18"/>
        <v/>
      </c>
      <c r="J423" s="17"/>
      <c r="K423" s="18" t="str">
        <f t="shared" si="19"/>
        <v/>
      </c>
      <c r="L423" s="19" t="str">
        <f t="shared" si="20"/>
        <v/>
      </c>
      <c r="M423" s="14"/>
    </row>
    <row r="424" spans="1:13">
      <c r="A424" s="12" t="str">
        <f>IF(OR(B424&lt;&gt;"",C424&lt;&gt;""),MAX(A$11:A423)+1,"")</f>
        <v/>
      </c>
      <c r="B424" s="13"/>
      <c r="C424" s="14"/>
      <c r="D424" s="14"/>
      <c r="E424" s="14"/>
      <c r="F424" s="13"/>
      <c r="G424" s="15"/>
      <c r="H424" s="15"/>
      <c r="I424" s="16" t="str">
        <f t="shared" si="18"/>
        <v/>
      </c>
      <c r="J424" s="17"/>
      <c r="K424" s="18" t="str">
        <f t="shared" si="19"/>
        <v/>
      </c>
      <c r="L424" s="19" t="str">
        <f t="shared" si="20"/>
        <v/>
      </c>
      <c r="M424" s="14"/>
    </row>
    <row r="425" spans="1:13">
      <c r="A425" s="12" t="str">
        <f>IF(OR(B425&lt;&gt;"",C425&lt;&gt;""),MAX(A$11:A424)+1,"")</f>
        <v/>
      </c>
      <c r="B425" s="13"/>
      <c r="C425" s="14"/>
      <c r="D425" s="14"/>
      <c r="E425" s="14"/>
      <c r="F425" s="13"/>
      <c r="G425" s="15"/>
      <c r="H425" s="15"/>
      <c r="I425" s="16" t="str">
        <f t="shared" si="18"/>
        <v/>
      </c>
      <c r="J425" s="17"/>
      <c r="K425" s="18" t="str">
        <f t="shared" si="19"/>
        <v/>
      </c>
      <c r="L425" s="19" t="str">
        <f t="shared" si="20"/>
        <v/>
      </c>
      <c r="M425" s="14"/>
    </row>
    <row r="426" spans="1:13">
      <c r="A426" s="12" t="str">
        <f>IF(OR(B426&lt;&gt;"",C426&lt;&gt;""),MAX(A$11:A425)+1,"")</f>
        <v/>
      </c>
      <c r="B426" s="13"/>
      <c r="C426" s="14"/>
      <c r="D426" s="14"/>
      <c r="E426" s="14"/>
      <c r="F426" s="13"/>
      <c r="G426" s="15"/>
      <c r="H426" s="15"/>
      <c r="I426" s="16" t="str">
        <f t="shared" si="18"/>
        <v/>
      </c>
      <c r="J426" s="17"/>
      <c r="K426" s="18" t="str">
        <f t="shared" si="19"/>
        <v/>
      </c>
      <c r="L426" s="19" t="str">
        <f t="shared" si="20"/>
        <v/>
      </c>
      <c r="M426" s="14"/>
    </row>
    <row r="427" spans="1:13">
      <c r="A427" s="12" t="str">
        <f>IF(OR(B427&lt;&gt;"",C427&lt;&gt;""),MAX(A$11:A426)+1,"")</f>
        <v/>
      </c>
      <c r="B427" s="13"/>
      <c r="C427" s="14"/>
      <c r="D427" s="14"/>
      <c r="E427" s="14"/>
      <c r="F427" s="13"/>
      <c r="G427" s="15"/>
      <c r="H427" s="15"/>
      <c r="I427" s="16" t="str">
        <f t="shared" si="18"/>
        <v/>
      </c>
      <c r="J427" s="17"/>
      <c r="K427" s="18" t="str">
        <f t="shared" si="19"/>
        <v/>
      </c>
      <c r="L427" s="19" t="str">
        <f t="shared" si="20"/>
        <v/>
      </c>
      <c r="M427" s="14"/>
    </row>
    <row r="428" spans="1:13">
      <c r="A428" s="12" t="str">
        <f>IF(OR(B428&lt;&gt;"",C428&lt;&gt;""),MAX(A$11:A427)+1,"")</f>
        <v/>
      </c>
      <c r="B428" s="13"/>
      <c r="C428" s="14"/>
      <c r="D428" s="14"/>
      <c r="E428" s="14"/>
      <c r="F428" s="13"/>
      <c r="G428" s="15"/>
      <c r="H428" s="15"/>
      <c r="I428" s="16" t="str">
        <f t="shared" si="18"/>
        <v/>
      </c>
      <c r="J428" s="17"/>
      <c r="K428" s="18" t="str">
        <f t="shared" si="19"/>
        <v/>
      </c>
      <c r="L428" s="19" t="str">
        <f t="shared" si="20"/>
        <v/>
      </c>
      <c r="M428" s="14"/>
    </row>
    <row r="429" spans="1:13">
      <c r="A429" s="12" t="str">
        <f>IF(OR(B429&lt;&gt;"",C429&lt;&gt;""),MAX(A$11:A428)+1,"")</f>
        <v/>
      </c>
      <c r="B429" s="13"/>
      <c r="C429" s="14"/>
      <c r="D429" s="14"/>
      <c r="E429" s="14"/>
      <c r="F429" s="13"/>
      <c r="G429" s="15"/>
      <c r="H429" s="15"/>
      <c r="I429" s="16" t="str">
        <f t="shared" si="18"/>
        <v/>
      </c>
      <c r="J429" s="17"/>
      <c r="K429" s="18" t="str">
        <f t="shared" si="19"/>
        <v/>
      </c>
      <c r="L429" s="19" t="str">
        <f t="shared" si="20"/>
        <v/>
      </c>
      <c r="M429" s="14"/>
    </row>
    <row r="430" spans="1:13">
      <c r="A430" s="12" t="str">
        <f>IF(OR(B430&lt;&gt;"",C430&lt;&gt;""),MAX(A$11:A429)+1,"")</f>
        <v/>
      </c>
      <c r="B430" s="13"/>
      <c r="C430" s="14"/>
      <c r="D430" s="14"/>
      <c r="E430" s="14"/>
      <c r="F430" s="13"/>
      <c r="G430" s="15"/>
      <c r="H430" s="15"/>
      <c r="I430" s="16" t="str">
        <f t="shared" si="18"/>
        <v/>
      </c>
      <c r="J430" s="17"/>
      <c r="K430" s="18" t="str">
        <f t="shared" si="19"/>
        <v/>
      </c>
      <c r="L430" s="19" t="str">
        <f t="shared" si="20"/>
        <v/>
      </c>
      <c r="M430" s="14"/>
    </row>
    <row r="431" spans="1:13">
      <c r="A431" s="12" t="str">
        <f>IF(OR(B431&lt;&gt;"",C431&lt;&gt;""),MAX(A$11:A430)+1,"")</f>
        <v/>
      </c>
      <c r="B431" s="13"/>
      <c r="C431" s="14"/>
      <c r="D431" s="14"/>
      <c r="E431" s="14"/>
      <c r="F431" s="13"/>
      <c r="G431" s="15"/>
      <c r="H431" s="15"/>
      <c r="I431" s="16" t="str">
        <f t="shared" si="18"/>
        <v/>
      </c>
      <c r="J431" s="17"/>
      <c r="K431" s="18" t="str">
        <f t="shared" si="19"/>
        <v/>
      </c>
      <c r="L431" s="19" t="str">
        <f t="shared" si="20"/>
        <v/>
      </c>
      <c r="M431" s="14"/>
    </row>
    <row r="432" spans="1:13">
      <c r="A432" s="12" t="str">
        <f>IF(OR(B432&lt;&gt;"",C432&lt;&gt;""),MAX(A$11:A431)+1,"")</f>
        <v/>
      </c>
      <c r="B432" s="13"/>
      <c r="C432" s="14"/>
      <c r="D432" s="14"/>
      <c r="E432" s="14"/>
      <c r="F432" s="13"/>
      <c r="G432" s="15"/>
      <c r="H432" s="15"/>
      <c r="I432" s="16" t="str">
        <f t="shared" si="18"/>
        <v/>
      </c>
      <c r="J432" s="17"/>
      <c r="K432" s="18" t="str">
        <f t="shared" si="19"/>
        <v/>
      </c>
      <c r="L432" s="19" t="str">
        <f t="shared" si="20"/>
        <v/>
      </c>
      <c r="M432" s="14"/>
    </row>
    <row r="433" spans="1:13">
      <c r="A433" s="12" t="str">
        <f>IF(OR(B433&lt;&gt;"",C433&lt;&gt;""),MAX(A$11:A432)+1,"")</f>
        <v/>
      </c>
      <c r="B433" s="13"/>
      <c r="C433" s="14"/>
      <c r="D433" s="14"/>
      <c r="E433" s="14"/>
      <c r="F433" s="13"/>
      <c r="G433" s="15"/>
      <c r="H433" s="15"/>
      <c r="I433" s="16" t="str">
        <f t="shared" si="18"/>
        <v/>
      </c>
      <c r="J433" s="17"/>
      <c r="K433" s="18" t="str">
        <f t="shared" si="19"/>
        <v/>
      </c>
      <c r="L433" s="19" t="str">
        <f t="shared" si="20"/>
        <v/>
      </c>
      <c r="M433" s="14"/>
    </row>
    <row r="434" spans="1:13">
      <c r="A434" s="12" t="str">
        <f>IF(OR(B434&lt;&gt;"",C434&lt;&gt;""),MAX(A$11:A433)+1,"")</f>
        <v/>
      </c>
      <c r="B434" s="13"/>
      <c r="C434" s="14"/>
      <c r="D434" s="14"/>
      <c r="E434" s="14"/>
      <c r="F434" s="13"/>
      <c r="G434" s="15"/>
      <c r="H434" s="15"/>
      <c r="I434" s="16" t="str">
        <f t="shared" si="18"/>
        <v/>
      </c>
      <c r="J434" s="17"/>
      <c r="K434" s="18" t="str">
        <f t="shared" si="19"/>
        <v/>
      </c>
      <c r="L434" s="19" t="str">
        <f t="shared" si="20"/>
        <v/>
      </c>
      <c r="M434" s="14"/>
    </row>
    <row r="435" spans="1:13">
      <c r="A435" s="12" t="str">
        <f>IF(OR(B435&lt;&gt;"",C435&lt;&gt;""),MAX(A$11:A434)+1,"")</f>
        <v/>
      </c>
      <c r="B435" s="13"/>
      <c r="C435" s="14"/>
      <c r="D435" s="14"/>
      <c r="E435" s="14"/>
      <c r="F435" s="13"/>
      <c r="G435" s="15"/>
      <c r="H435" s="15"/>
      <c r="I435" s="16" t="str">
        <f t="shared" si="18"/>
        <v/>
      </c>
      <c r="J435" s="17"/>
      <c r="K435" s="18" t="str">
        <f t="shared" si="19"/>
        <v/>
      </c>
      <c r="L435" s="19" t="str">
        <f t="shared" si="20"/>
        <v/>
      </c>
      <c r="M435" s="14"/>
    </row>
    <row r="436" spans="1:13">
      <c r="A436" s="12" t="str">
        <f>IF(OR(B436&lt;&gt;"",C436&lt;&gt;""),MAX(A$11:A435)+1,"")</f>
        <v/>
      </c>
      <c r="B436" s="13"/>
      <c r="C436" s="14"/>
      <c r="D436" s="14"/>
      <c r="E436" s="14"/>
      <c r="F436" s="13"/>
      <c r="G436" s="15"/>
      <c r="H436" s="15"/>
      <c r="I436" s="16" t="str">
        <f t="shared" si="18"/>
        <v/>
      </c>
      <c r="J436" s="17"/>
      <c r="K436" s="18" t="str">
        <f t="shared" si="19"/>
        <v/>
      </c>
      <c r="L436" s="19" t="str">
        <f t="shared" si="20"/>
        <v/>
      </c>
      <c r="M436" s="14"/>
    </row>
    <row r="437" spans="1:13">
      <c r="A437" s="12" t="str">
        <f>IF(OR(B437&lt;&gt;"",C437&lt;&gt;""),MAX(A$11:A436)+1,"")</f>
        <v/>
      </c>
      <c r="B437" s="13"/>
      <c r="C437" s="14"/>
      <c r="D437" s="14"/>
      <c r="E437" s="14"/>
      <c r="F437" s="13"/>
      <c r="G437" s="15"/>
      <c r="H437" s="15"/>
      <c r="I437" s="16" t="str">
        <f t="shared" si="18"/>
        <v/>
      </c>
      <c r="J437" s="17"/>
      <c r="K437" s="18" t="str">
        <f t="shared" si="19"/>
        <v/>
      </c>
      <c r="L437" s="19" t="str">
        <f t="shared" si="20"/>
        <v/>
      </c>
      <c r="M437" s="14"/>
    </row>
    <row r="438" spans="1:13">
      <c r="A438" s="12" t="str">
        <f>IF(OR(B438&lt;&gt;"",C438&lt;&gt;""),MAX(A$11:A437)+1,"")</f>
        <v/>
      </c>
      <c r="B438" s="13"/>
      <c r="C438" s="14"/>
      <c r="D438" s="14"/>
      <c r="E438" s="14"/>
      <c r="F438" s="13"/>
      <c r="G438" s="15"/>
      <c r="H438" s="15"/>
      <c r="I438" s="16" t="str">
        <f t="shared" si="18"/>
        <v/>
      </c>
      <c r="J438" s="17"/>
      <c r="K438" s="18" t="str">
        <f t="shared" si="19"/>
        <v/>
      </c>
      <c r="L438" s="19" t="str">
        <f t="shared" si="20"/>
        <v/>
      </c>
      <c r="M438" s="14"/>
    </row>
    <row r="439" spans="1:13">
      <c r="A439" s="12" t="str">
        <f>IF(OR(B439&lt;&gt;"",C439&lt;&gt;""),MAX(A$11:A438)+1,"")</f>
        <v/>
      </c>
      <c r="B439" s="13"/>
      <c r="C439" s="14"/>
      <c r="D439" s="14"/>
      <c r="E439" s="14"/>
      <c r="F439" s="13"/>
      <c r="G439" s="15"/>
      <c r="H439" s="15"/>
      <c r="I439" s="16" t="str">
        <f t="shared" si="18"/>
        <v/>
      </c>
      <c r="J439" s="17"/>
      <c r="K439" s="18" t="str">
        <f t="shared" si="19"/>
        <v/>
      </c>
      <c r="L439" s="19" t="str">
        <f t="shared" si="20"/>
        <v/>
      </c>
      <c r="M439" s="14"/>
    </row>
    <row r="440" spans="1:13">
      <c r="A440" s="12" t="str">
        <f>IF(OR(B440&lt;&gt;"",C440&lt;&gt;""),MAX(A$11:A439)+1,"")</f>
        <v/>
      </c>
      <c r="B440" s="13"/>
      <c r="C440" s="14"/>
      <c r="D440" s="14"/>
      <c r="E440" s="14"/>
      <c r="F440" s="13"/>
      <c r="G440" s="15"/>
      <c r="H440" s="15"/>
      <c r="I440" s="16" t="str">
        <f t="shared" si="18"/>
        <v/>
      </c>
      <c r="J440" s="17"/>
      <c r="K440" s="18" t="str">
        <f t="shared" si="19"/>
        <v/>
      </c>
      <c r="L440" s="19" t="str">
        <f t="shared" si="20"/>
        <v/>
      </c>
      <c r="M440" s="14"/>
    </row>
    <row r="441" spans="1:13">
      <c r="A441" s="12" t="str">
        <f>IF(OR(B441&lt;&gt;"",C441&lt;&gt;""),MAX(A$11:A440)+1,"")</f>
        <v/>
      </c>
      <c r="B441" s="13"/>
      <c r="C441" s="14"/>
      <c r="D441" s="14"/>
      <c r="E441" s="14"/>
      <c r="F441" s="13"/>
      <c r="G441" s="15"/>
      <c r="H441" s="15"/>
      <c r="I441" s="16" t="str">
        <f t="shared" si="18"/>
        <v/>
      </c>
      <c r="J441" s="17"/>
      <c r="K441" s="18" t="str">
        <f t="shared" si="19"/>
        <v/>
      </c>
      <c r="L441" s="19" t="str">
        <f t="shared" si="20"/>
        <v/>
      </c>
      <c r="M441" s="14"/>
    </row>
    <row r="442" spans="1:13">
      <c r="A442" s="12" t="str">
        <f>IF(OR(B442&lt;&gt;"",C442&lt;&gt;""),MAX(A$11:A441)+1,"")</f>
        <v/>
      </c>
      <c r="B442" s="13"/>
      <c r="C442" s="14"/>
      <c r="D442" s="14"/>
      <c r="E442" s="14"/>
      <c r="F442" s="13"/>
      <c r="G442" s="15"/>
      <c r="H442" s="15"/>
      <c r="I442" s="16" t="str">
        <f t="shared" si="18"/>
        <v/>
      </c>
      <c r="J442" s="17"/>
      <c r="K442" s="18" t="str">
        <f t="shared" si="19"/>
        <v/>
      </c>
      <c r="L442" s="19" t="str">
        <f t="shared" si="20"/>
        <v/>
      </c>
      <c r="M442" s="14"/>
    </row>
    <row r="443" spans="1:13">
      <c r="A443" s="12" t="str">
        <f>IF(OR(B443&lt;&gt;"",C443&lt;&gt;""),MAX(A$11:A442)+1,"")</f>
        <v/>
      </c>
      <c r="B443" s="13"/>
      <c r="C443" s="14"/>
      <c r="D443" s="14"/>
      <c r="E443" s="14"/>
      <c r="F443" s="13"/>
      <c r="G443" s="15"/>
      <c r="H443" s="15"/>
      <c r="I443" s="16" t="str">
        <f t="shared" si="18"/>
        <v/>
      </c>
      <c r="J443" s="17"/>
      <c r="K443" s="18" t="str">
        <f t="shared" si="19"/>
        <v/>
      </c>
      <c r="L443" s="19" t="str">
        <f t="shared" si="20"/>
        <v/>
      </c>
      <c r="M443" s="14"/>
    </row>
    <row r="444" spans="1:13">
      <c r="A444" s="12" t="str">
        <f>IF(OR(B444&lt;&gt;"",C444&lt;&gt;""),MAX(A$11:A443)+1,"")</f>
        <v/>
      </c>
      <c r="B444" s="13"/>
      <c r="C444" s="14"/>
      <c r="D444" s="14"/>
      <c r="E444" s="14"/>
      <c r="F444" s="13"/>
      <c r="G444" s="15"/>
      <c r="H444" s="15"/>
      <c r="I444" s="16" t="str">
        <f t="shared" si="18"/>
        <v/>
      </c>
      <c r="J444" s="17"/>
      <c r="K444" s="18" t="str">
        <f t="shared" si="19"/>
        <v/>
      </c>
      <c r="L444" s="19" t="str">
        <f t="shared" si="20"/>
        <v/>
      </c>
      <c r="M444" s="14"/>
    </row>
    <row r="445" spans="1:13">
      <c r="A445" s="12" t="str">
        <f>IF(OR(B445&lt;&gt;"",C445&lt;&gt;""),MAX(A$11:A444)+1,"")</f>
        <v/>
      </c>
      <c r="B445" s="13"/>
      <c r="C445" s="14"/>
      <c r="D445" s="14"/>
      <c r="E445" s="14"/>
      <c r="F445" s="13"/>
      <c r="G445" s="15"/>
      <c r="H445" s="15"/>
      <c r="I445" s="16" t="str">
        <f t="shared" si="18"/>
        <v/>
      </c>
      <c r="J445" s="17"/>
      <c r="K445" s="18" t="str">
        <f t="shared" si="19"/>
        <v/>
      </c>
      <c r="L445" s="19" t="str">
        <f t="shared" si="20"/>
        <v/>
      </c>
      <c r="M445" s="14"/>
    </row>
    <row r="446" spans="1:13">
      <c r="A446" s="12" t="str">
        <f>IF(OR(B446&lt;&gt;"",C446&lt;&gt;""),MAX(A$11:A445)+1,"")</f>
        <v/>
      </c>
      <c r="B446" s="13"/>
      <c r="C446" s="14"/>
      <c r="D446" s="14"/>
      <c r="E446" s="14"/>
      <c r="F446" s="13"/>
      <c r="G446" s="15"/>
      <c r="H446" s="15"/>
      <c r="I446" s="16" t="str">
        <f t="shared" si="18"/>
        <v/>
      </c>
      <c r="J446" s="17"/>
      <c r="K446" s="18" t="str">
        <f t="shared" si="19"/>
        <v/>
      </c>
      <c r="L446" s="19" t="str">
        <f t="shared" si="20"/>
        <v/>
      </c>
      <c r="M446" s="14"/>
    </row>
    <row r="447" spans="1:13">
      <c r="A447" s="12" t="str">
        <f>IF(OR(B447&lt;&gt;"",C447&lt;&gt;""),MAX(A$11:A446)+1,"")</f>
        <v/>
      </c>
      <c r="B447" s="13"/>
      <c r="C447" s="14"/>
      <c r="D447" s="14"/>
      <c r="E447" s="14"/>
      <c r="F447" s="13"/>
      <c r="G447" s="15"/>
      <c r="H447" s="15"/>
      <c r="I447" s="16" t="str">
        <f t="shared" si="18"/>
        <v/>
      </c>
      <c r="J447" s="17"/>
      <c r="K447" s="18" t="str">
        <f t="shared" si="19"/>
        <v/>
      </c>
      <c r="L447" s="19" t="str">
        <f t="shared" si="20"/>
        <v/>
      </c>
      <c r="M447" s="14"/>
    </row>
    <row r="448" spans="1:13">
      <c r="A448" s="12" t="str">
        <f>IF(OR(B448&lt;&gt;"",C448&lt;&gt;""),MAX(A$11:A447)+1,"")</f>
        <v/>
      </c>
      <c r="B448" s="13"/>
      <c r="C448" s="14"/>
      <c r="D448" s="14"/>
      <c r="E448" s="14"/>
      <c r="F448" s="13"/>
      <c r="G448" s="15"/>
      <c r="H448" s="15"/>
      <c r="I448" s="16" t="str">
        <f t="shared" si="18"/>
        <v/>
      </c>
      <c r="J448" s="17"/>
      <c r="K448" s="18" t="str">
        <f t="shared" si="19"/>
        <v/>
      </c>
      <c r="L448" s="19" t="str">
        <f t="shared" si="20"/>
        <v/>
      </c>
      <c r="M448" s="14"/>
    </row>
    <row r="449" spans="1:13">
      <c r="A449" s="12" t="str">
        <f>IF(OR(B449&lt;&gt;"",C449&lt;&gt;""),MAX(A$11:A448)+1,"")</f>
        <v/>
      </c>
      <c r="B449" s="13"/>
      <c r="C449" s="14"/>
      <c r="D449" s="14"/>
      <c r="E449" s="14"/>
      <c r="F449" s="13"/>
      <c r="G449" s="15"/>
      <c r="H449" s="15"/>
      <c r="I449" s="16" t="str">
        <f t="shared" si="18"/>
        <v/>
      </c>
      <c r="J449" s="17"/>
      <c r="K449" s="18" t="str">
        <f t="shared" si="19"/>
        <v/>
      </c>
      <c r="L449" s="19" t="str">
        <f t="shared" si="20"/>
        <v/>
      </c>
      <c r="M449" s="14"/>
    </row>
    <row r="450" spans="1:13">
      <c r="A450" s="12" t="str">
        <f>IF(OR(B450&lt;&gt;"",C450&lt;&gt;""),MAX(A$11:A449)+1,"")</f>
        <v/>
      </c>
      <c r="B450" s="13"/>
      <c r="C450" s="14"/>
      <c r="D450" s="14"/>
      <c r="E450" s="14"/>
      <c r="F450" s="13"/>
      <c r="G450" s="15"/>
      <c r="H450" s="15"/>
      <c r="I450" s="16" t="str">
        <f t="shared" si="18"/>
        <v/>
      </c>
      <c r="J450" s="17"/>
      <c r="K450" s="18" t="str">
        <f t="shared" si="19"/>
        <v/>
      </c>
      <c r="L450" s="19" t="str">
        <f t="shared" si="20"/>
        <v/>
      </c>
      <c r="M450" s="14"/>
    </row>
    <row r="451" spans="1:13">
      <c r="A451" s="12" t="str">
        <f>IF(OR(B451&lt;&gt;"",C451&lt;&gt;""),MAX(A$11:A450)+1,"")</f>
        <v/>
      </c>
      <c r="B451" s="13"/>
      <c r="C451" s="14"/>
      <c r="D451" s="14"/>
      <c r="E451" s="14"/>
      <c r="F451" s="13"/>
      <c r="G451" s="15"/>
      <c r="H451" s="15"/>
      <c r="I451" s="16" t="str">
        <f t="shared" si="18"/>
        <v/>
      </c>
      <c r="J451" s="17"/>
      <c r="K451" s="18" t="str">
        <f t="shared" si="19"/>
        <v/>
      </c>
      <c r="L451" s="19" t="str">
        <f t="shared" si="20"/>
        <v/>
      </c>
      <c r="M451" s="14"/>
    </row>
    <row r="452" spans="1:13">
      <c r="A452" s="12" t="str">
        <f>IF(OR(B452&lt;&gt;"",C452&lt;&gt;""),MAX(A$11:A451)+1,"")</f>
        <v/>
      </c>
      <c r="B452" s="13"/>
      <c r="C452" s="14"/>
      <c r="D452" s="14"/>
      <c r="E452" s="14"/>
      <c r="F452" s="13"/>
      <c r="G452" s="15"/>
      <c r="H452" s="15"/>
      <c r="I452" s="16" t="str">
        <f t="shared" si="18"/>
        <v/>
      </c>
      <c r="J452" s="17"/>
      <c r="K452" s="18" t="str">
        <f t="shared" si="19"/>
        <v/>
      </c>
      <c r="L452" s="19" t="str">
        <f t="shared" si="20"/>
        <v/>
      </c>
      <c r="M452" s="14"/>
    </row>
    <row r="453" spans="1:13">
      <c r="A453" s="12" t="str">
        <f>IF(OR(B453&lt;&gt;"",C453&lt;&gt;""),MAX(A$11:A452)+1,"")</f>
        <v/>
      </c>
      <c r="B453" s="13"/>
      <c r="C453" s="14"/>
      <c r="D453" s="14"/>
      <c r="E453" s="14"/>
      <c r="F453" s="13"/>
      <c r="G453" s="15"/>
      <c r="H453" s="15"/>
      <c r="I453" s="16" t="str">
        <f t="shared" si="18"/>
        <v/>
      </c>
      <c r="J453" s="17"/>
      <c r="K453" s="18" t="str">
        <f t="shared" si="19"/>
        <v/>
      </c>
      <c r="L453" s="19" t="str">
        <f t="shared" si="20"/>
        <v/>
      </c>
      <c r="M453" s="14"/>
    </row>
    <row r="454" spans="1:13">
      <c r="A454" s="12" t="str">
        <f>IF(OR(B454&lt;&gt;"",C454&lt;&gt;""),MAX(A$11:A453)+1,"")</f>
        <v/>
      </c>
      <c r="B454" s="13"/>
      <c r="C454" s="14"/>
      <c r="D454" s="14"/>
      <c r="E454" s="14"/>
      <c r="F454" s="13"/>
      <c r="G454" s="15"/>
      <c r="H454" s="15"/>
      <c r="I454" s="16" t="str">
        <f t="shared" si="18"/>
        <v/>
      </c>
      <c r="J454" s="17"/>
      <c r="K454" s="18" t="str">
        <f t="shared" si="19"/>
        <v/>
      </c>
      <c r="L454" s="19" t="str">
        <f t="shared" si="20"/>
        <v/>
      </c>
      <c r="M454" s="14"/>
    </row>
    <row r="455" spans="1:13">
      <c r="A455" s="12" t="str">
        <f>IF(OR(B455&lt;&gt;"",C455&lt;&gt;""),MAX(A$11:A454)+1,"")</f>
        <v/>
      </c>
      <c r="B455" s="13"/>
      <c r="C455" s="14"/>
      <c r="D455" s="14"/>
      <c r="E455" s="14"/>
      <c r="F455" s="13"/>
      <c r="G455" s="15"/>
      <c r="H455" s="15"/>
      <c r="I455" s="16" t="str">
        <f t="shared" si="18"/>
        <v/>
      </c>
      <c r="J455" s="17"/>
      <c r="K455" s="18" t="str">
        <f t="shared" si="19"/>
        <v/>
      </c>
      <c r="L455" s="19" t="str">
        <f t="shared" si="20"/>
        <v/>
      </c>
      <c r="M455" s="14"/>
    </row>
    <row r="456" spans="1:13">
      <c r="A456" s="12" t="str">
        <f>IF(OR(B456&lt;&gt;"",C456&lt;&gt;""),MAX(A$11:A455)+1,"")</f>
        <v/>
      </c>
      <c r="B456" s="13"/>
      <c r="C456" s="14"/>
      <c r="D456" s="14"/>
      <c r="E456" s="14"/>
      <c r="F456" s="13"/>
      <c r="G456" s="15"/>
      <c r="H456" s="15"/>
      <c r="I456" s="16" t="str">
        <f t="shared" si="18"/>
        <v/>
      </c>
      <c r="J456" s="17"/>
      <c r="K456" s="18" t="str">
        <f t="shared" si="19"/>
        <v/>
      </c>
      <c r="L456" s="19" t="str">
        <f t="shared" si="20"/>
        <v/>
      </c>
      <c r="M456" s="14"/>
    </row>
    <row r="457" spans="1:13">
      <c r="A457" s="12" t="str">
        <f>IF(OR(B457&lt;&gt;"",C457&lt;&gt;""),MAX(A$11:A456)+1,"")</f>
        <v/>
      </c>
      <c r="B457" s="13"/>
      <c r="C457" s="14"/>
      <c r="D457" s="14"/>
      <c r="E457" s="14"/>
      <c r="F457" s="13"/>
      <c r="G457" s="15"/>
      <c r="H457" s="15"/>
      <c r="I457" s="16" t="str">
        <f t="shared" si="18"/>
        <v/>
      </c>
      <c r="J457" s="17"/>
      <c r="K457" s="18" t="str">
        <f t="shared" si="19"/>
        <v/>
      </c>
      <c r="L457" s="19" t="str">
        <f t="shared" si="20"/>
        <v/>
      </c>
      <c r="M457" s="14"/>
    </row>
    <row r="458" spans="1:13">
      <c r="A458" s="12" t="str">
        <f>IF(OR(B458&lt;&gt;"",C458&lt;&gt;""),MAX(A$11:A457)+1,"")</f>
        <v/>
      </c>
      <c r="B458" s="13"/>
      <c r="C458" s="14"/>
      <c r="D458" s="14"/>
      <c r="E458" s="14"/>
      <c r="F458" s="13"/>
      <c r="G458" s="15"/>
      <c r="H458" s="15"/>
      <c r="I458" s="16" t="str">
        <f t="shared" si="18"/>
        <v/>
      </c>
      <c r="J458" s="17"/>
      <c r="K458" s="18" t="str">
        <f t="shared" si="19"/>
        <v/>
      </c>
      <c r="L458" s="19" t="str">
        <f t="shared" si="20"/>
        <v/>
      </c>
      <c r="M458" s="14"/>
    </row>
    <row r="459" spans="1:13">
      <c r="A459" s="12" t="str">
        <f>IF(OR(B459&lt;&gt;"",C459&lt;&gt;""),MAX(A$11:A458)+1,"")</f>
        <v/>
      </c>
      <c r="B459" s="13"/>
      <c r="C459" s="14"/>
      <c r="D459" s="14"/>
      <c r="E459" s="14"/>
      <c r="F459" s="13"/>
      <c r="G459" s="15"/>
      <c r="H459" s="15"/>
      <c r="I459" s="16" t="str">
        <f t="shared" si="18"/>
        <v/>
      </c>
      <c r="J459" s="17"/>
      <c r="K459" s="18" t="str">
        <f t="shared" si="19"/>
        <v/>
      </c>
      <c r="L459" s="19" t="str">
        <f t="shared" si="20"/>
        <v/>
      </c>
      <c r="M459" s="14"/>
    </row>
    <row r="460" spans="1:13">
      <c r="A460" s="12" t="str">
        <f>IF(OR(B460&lt;&gt;"",C460&lt;&gt;""),MAX(A$11:A459)+1,"")</f>
        <v/>
      </c>
      <c r="B460" s="13"/>
      <c r="C460" s="14"/>
      <c r="D460" s="14"/>
      <c r="E460" s="14"/>
      <c r="F460" s="13"/>
      <c r="G460" s="15"/>
      <c r="H460" s="15"/>
      <c r="I460" s="16" t="str">
        <f t="shared" ref="I460:I511" si="21">IF(OR(B460="",C460=""),"",IF(H460="","",H460-G460))</f>
        <v/>
      </c>
      <c r="J460" s="17"/>
      <c r="K460" s="18" t="str">
        <f t="shared" ref="K460:K511" si="22">IF(OR(H460="",J460=""),"",H460*J460)</f>
        <v/>
      </c>
      <c r="L460" s="19" t="str">
        <f t="shared" ref="L460:L511" si="23">IF(AND(B460="",C460=""),"",IF(H460="","未確認",IF(H460-G460=0,"一致",IF(H460-G460&gt;0,"過剰","不足"))))</f>
        <v/>
      </c>
      <c r="M460" s="14"/>
    </row>
    <row r="461" spans="1:13">
      <c r="A461" s="12" t="str">
        <f>IF(OR(B461&lt;&gt;"",C461&lt;&gt;""),MAX(A$11:A460)+1,"")</f>
        <v/>
      </c>
      <c r="B461" s="13"/>
      <c r="C461" s="14"/>
      <c r="D461" s="14"/>
      <c r="E461" s="14"/>
      <c r="F461" s="13"/>
      <c r="G461" s="15"/>
      <c r="H461" s="15"/>
      <c r="I461" s="16" t="str">
        <f t="shared" si="21"/>
        <v/>
      </c>
      <c r="J461" s="17"/>
      <c r="K461" s="18" t="str">
        <f t="shared" si="22"/>
        <v/>
      </c>
      <c r="L461" s="19" t="str">
        <f t="shared" si="23"/>
        <v/>
      </c>
      <c r="M461" s="14"/>
    </row>
    <row r="462" spans="1:13">
      <c r="A462" s="12" t="str">
        <f>IF(OR(B462&lt;&gt;"",C462&lt;&gt;""),MAX(A$11:A461)+1,"")</f>
        <v/>
      </c>
      <c r="B462" s="13"/>
      <c r="C462" s="14"/>
      <c r="D462" s="14"/>
      <c r="E462" s="14"/>
      <c r="F462" s="13"/>
      <c r="G462" s="15"/>
      <c r="H462" s="15"/>
      <c r="I462" s="16" t="str">
        <f t="shared" si="21"/>
        <v/>
      </c>
      <c r="J462" s="17"/>
      <c r="K462" s="18" t="str">
        <f t="shared" si="22"/>
        <v/>
      </c>
      <c r="L462" s="19" t="str">
        <f t="shared" si="23"/>
        <v/>
      </c>
      <c r="M462" s="14"/>
    </row>
    <row r="463" spans="1:13">
      <c r="A463" s="12" t="str">
        <f>IF(OR(B463&lt;&gt;"",C463&lt;&gt;""),MAX(A$11:A462)+1,"")</f>
        <v/>
      </c>
      <c r="B463" s="13"/>
      <c r="C463" s="14"/>
      <c r="D463" s="14"/>
      <c r="E463" s="14"/>
      <c r="F463" s="13"/>
      <c r="G463" s="15"/>
      <c r="H463" s="15"/>
      <c r="I463" s="16" t="str">
        <f t="shared" si="21"/>
        <v/>
      </c>
      <c r="J463" s="17"/>
      <c r="K463" s="18" t="str">
        <f t="shared" si="22"/>
        <v/>
      </c>
      <c r="L463" s="19" t="str">
        <f t="shared" si="23"/>
        <v/>
      </c>
      <c r="M463" s="14"/>
    </row>
    <row r="464" spans="1:13">
      <c r="A464" s="12" t="str">
        <f>IF(OR(B464&lt;&gt;"",C464&lt;&gt;""),MAX(A$11:A463)+1,"")</f>
        <v/>
      </c>
      <c r="B464" s="13"/>
      <c r="C464" s="14"/>
      <c r="D464" s="14"/>
      <c r="E464" s="14"/>
      <c r="F464" s="13"/>
      <c r="G464" s="15"/>
      <c r="H464" s="15"/>
      <c r="I464" s="16" t="str">
        <f t="shared" si="21"/>
        <v/>
      </c>
      <c r="J464" s="17"/>
      <c r="K464" s="18" t="str">
        <f t="shared" si="22"/>
        <v/>
      </c>
      <c r="L464" s="19" t="str">
        <f t="shared" si="23"/>
        <v/>
      </c>
      <c r="M464" s="14"/>
    </row>
    <row r="465" spans="1:13">
      <c r="A465" s="12" t="str">
        <f>IF(OR(B465&lt;&gt;"",C465&lt;&gt;""),MAX(A$11:A464)+1,"")</f>
        <v/>
      </c>
      <c r="B465" s="13"/>
      <c r="C465" s="14"/>
      <c r="D465" s="14"/>
      <c r="E465" s="14"/>
      <c r="F465" s="13"/>
      <c r="G465" s="15"/>
      <c r="H465" s="15"/>
      <c r="I465" s="16" t="str">
        <f t="shared" si="21"/>
        <v/>
      </c>
      <c r="J465" s="17"/>
      <c r="K465" s="18" t="str">
        <f t="shared" si="22"/>
        <v/>
      </c>
      <c r="L465" s="19" t="str">
        <f t="shared" si="23"/>
        <v/>
      </c>
      <c r="M465" s="14"/>
    </row>
    <row r="466" spans="1:13">
      <c r="A466" s="12" t="str">
        <f>IF(OR(B466&lt;&gt;"",C466&lt;&gt;""),MAX(A$11:A465)+1,"")</f>
        <v/>
      </c>
      <c r="B466" s="13"/>
      <c r="C466" s="14"/>
      <c r="D466" s="14"/>
      <c r="E466" s="14"/>
      <c r="F466" s="13"/>
      <c r="G466" s="15"/>
      <c r="H466" s="15"/>
      <c r="I466" s="16" t="str">
        <f t="shared" si="21"/>
        <v/>
      </c>
      <c r="J466" s="17"/>
      <c r="K466" s="18" t="str">
        <f t="shared" si="22"/>
        <v/>
      </c>
      <c r="L466" s="19" t="str">
        <f t="shared" si="23"/>
        <v/>
      </c>
      <c r="M466" s="14"/>
    </row>
    <row r="467" spans="1:13">
      <c r="A467" s="12" t="str">
        <f>IF(OR(B467&lt;&gt;"",C467&lt;&gt;""),MAX(A$11:A466)+1,"")</f>
        <v/>
      </c>
      <c r="B467" s="13"/>
      <c r="C467" s="14"/>
      <c r="D467" s="14"/>
      <c r="E467" s="14"/>
      <c r="F467" s="13"/>
      <c r="G467" s="15"/>
      <c r="H467" s="15"/>
      <c r="I467" s="16" t="str">
        <f t="shared" si="21"/>
        <v/>
      </c>
      <c r="J467" s="17"/>
      <c r="K467" s="18" t="str">
        <f t="shared" si="22"/>
        <v/>
      </c>
      <c r="L467" s="19" t="str">
        <f t="shared" si="23"/>
        <v/>
      </c>
      <c r="M467" s="14"/>
    </row>
    <row r="468" spans="1:13">
      <c r="A468" s="12" t="str">
        <f>IF(OR(B468&lt;&gt;"",C468&lt;&gt;""),MAX(A$11:A467)+1,"")</f>
        <v/>
      </c>
      <c r="B468" s="13"/>
      <c r="C468" s="14"/>
      <c r="D468" s="14"/>
      <c r="E468" s="14"/>
      <c r="F468" s="13"/>
      <c r="G468" s="15"/>
      <c r="H468" s="15"/>
      <c r="I468" s="16" t="str">
        <f t="shared" si="21"/>
        <v/>
      </c>
      <c r="J468" s="17"/>
      <c r="K468" s="18" t="str">
        <f t="shared" si="22"/>
        <v/>
      </c>
      <c r="L468" s="19" t="str">
        <f t="shared" si="23"/>
        <v/>
      </c>
      <c r="M468" s="14"/>
    </row>
    <row r="469" spans="1:13">
      <c r="A469" s="12" t="str">
        <f>IF(OR(B469&lt;&gt;"",C469&lt;&gt;""),MAX(A$11:A468)+1,"")</f>
        <v/>
      </c>
      <c r="B469" s="13"/>
      <c r="C469" s="14"/>
      <c r="D469" s="14"/>
      <c r="E469" s="14"/>
      <c r="F469" s="13"/>
      <c r="G469" s="15"/>
      <c r="H469" s="15"/>
      <c r="I469" s="16" t="str">
        <f t="shared" si="21"/>
        <v/>
      </c>
      <c r="J469" s="17"/>
      <c r="K469" s="18" t="str">
        <f t="shared" si="22"/>
        <v/>
      </c>
      <c r="L469" s="19" t="str">
        <f t="shared" si="23"/>
        <v/>
      </c>
      <c r="M469" s="14"/>
    </row>
    <row r="470" spans="1:13">
      <c r="A470" s="12" t="str">
        <f>IF(OR(B470&lt;&gt;"",C470&lt;&gt;""),MAX(A$11:A469)+1,"")</f>
        <v/>
      </c>
      <c r="B470" s="13"/>
      <c r="C470" s="14"/>
      <c r="D470" s="14"/>
      <c r="E470" s="14"/>
      <c r="F470" s="13"/>
      <c r="G470" s="15"/>
      <c r="H470" s="15"/>
      <c r="I470" s="16" t="str">
        <f t="shared" si="21"/>
        <v/>
      </c>
      <c r="J470" s="17"/>
      <c r="K470" s="18" t="str">
        <f t="shared" si="22"/>
        <v/>
      </c>
      <c r="L470" s="19" t="str">
        <f t="shared" si="23"/>
        <v/>
      </c>
      <c r="M470" s="14"/>
    </row>
    <row r="471" spans="1:13">
      <c r="A471" s="12" t="str">
        <f>IF(OR(B471&lt;&gt;"",C471&lt;&gt;""),MAX(A$11:A470)+1,"")</f>
        <v/>
      </c>
      <c r="B471" s="13"/>
      <c r="C471" s="14"/>
      <c r="D471" s="14"/>
      <c r="E471" s="14"/>
      <c r="F471" s="13"/>
      <c r="G471" s="15"/>
      <c r="H471" s="15"/>
      <c r="I471" s="16" t="str">
        <f t="shared" si="21"/>
        <v/>
      </c>
      <c r="J471" s="17"/>
      <c r="K471" s="18" t="str">
        <f t="shared" si="22"/>
        <v/>
      </c>
      <c r="L471" s="19" t="str">
        <f t="shared" si="23"/>
        <v/>
      </c>
      <c r="M471" s="14"/>
    </row>
    <row r="472" spans="1:13">
      <c r="A472" s="12" t="str">
        <f>IF(OR(B472&lt;&gt;"",C472&lt;&gt;""),MAX(A$11:A471)+1,"")</f>
        <v/>
      </c>
      <c r="B472" s="13"/>
      <c r="C472" s="14"/>
      <c r="D472" s="14"/>
      <c r="E472" s="14"/>
      <c r="F472" s="13"/>
      <c r="G472" s="15"/>
      <c r="H472" s="15"/>
      <c r="I472" s="16" t="str">
        <f t="shared" si="21"/>
        <v/>
      </c>
      <c r="J472" s="17"/>
      <c r="K472" s="18" t="str">
        <f t="shared" si="22"/>
        <v/>
      </c>
      <c r="L472" s="19" t="str">
        <f t="shared" si="23"/>
        <v/>
      </c>
      <c r="M472" s="14"/>
    </row>
    <row r="473" spans="1:13">
      <c r="A473" s="12" t="str">
        <f>IF(OR(B473&lt;&gt;"",C473&lt;&gt;""),MAX(A$11:A472)+1,"")</f>
        <v/>
      </c>
      <c r="B473" s="13"/>
      <c r="C473" s="14"/>
      <c r="D473" s="14"/>
      <c r="E473" s="14"/>
      <c r="F473" s="13"/>
      <c r="G473" s="15"/>
      <c r="H473" s="15"/>
      <c r="I473" s="16" t="str">
        <f t="shared" si="21"/>
        <v/>
      </c>
      <c r="J473" s="17"/>
      <c r="K473" s="18" t="str">
        <f t="shared" si="22"/>
        <v/>
      </c>
      <c r="L473" s="19" t="str">
        <f t="shared" si="23"/>
        <v/>
      </c>
      <c r="M473" s="14"/>
    </row>
    <row r="474" spans="1:13">
      <c r="A474" s="12" t="str">
        <f>IF(OR(B474&lt;&gt;"",C474&lt;&gt;""),MAX(A$11:A473)+1,"")</f>
        <v/>
      </c>
      <c r="B474" s="13"/>
      <c r="C474" s="14"/>
      <c r="D474" s="14"/>
      <c r="E474" s="14"/>
      <c r="F474" s="13"/>
      <c r="G474" s="15"/>
      <c r="H474" s="15"/>
      <c r="I474" s="16" t="str">
        <f t="shared" si="21"/>
        <v/>
      </c>
      <c r="J474" s="17"/>
      <c r="K474" s="18" t="str">
        <f t="shared" si="22"/>
        <v/>
      </c>
      <c r="L474" s="19" t="str">
        <f t="shared" si="23"/>
        <v/>
      </c>
      <c r="M474" s="14"/>
    </row>
    <row r="475" spans="1:13">
      <c r="A475" s="12" t="str">
        <f>IF(OR(B475&lt;&gt;"",C475&lt;&gt;""),MAX(A$11:A474)+1,"")</f>
        <v/>
      </c>
      <c r="B475" s="13"/>
      <c r="C475" s="14"/>
      <c r="D475" s="14"/>
      <c r="E475" s="14"/>
      <c r="F475" s="13"/>
      <c r="G475" s="15"/>
      <c r="H475" s="15"/>
      <c r="I475" s="16" t="str">
        <f t="shared" si="21"/>
        <v/>
      </c>
      <c r="J475" s="17"/>
      <c r="K475" s="18" t="str">
        <f t="shared" si="22"/>
        <v/>
      </c>
      <c r="L475" s="19" t="str">
        <f t="shared" si="23"/>
        <v/>
      </c>
      <c r="M475" s="14"/>
    </row>
    <row r="476" spans="1:13">
      <c r="A476" s="12" t="str">
        <f>IF(OR(B476&lt;&gt;"",C476&lt;&gt;""),MAX(A$11:A475)+1,"")</f>
        <v/>
      </c>
      <c r="B476" s="13"/>
      <c r="C476" s="14"/>
      <c r="D476" s="14"/>
      <c r="E476" s="14"/>
      <c r="F476" s="13"/>
      <c r="G476" s="15"/>
      <c r="H476" s="15"/>
      <c r="I476" s="16" t="str">
        <f t="shared" si="21"/>
        <v/>
      </c>
      <c r="J476" s="17"/>
      <c r="K476" s="18" t="str">
        <f t="shared" si="22"/>
        <v/>
      </c>
      <c r="L476" s="19" t="str">
        <f t="shared" si="23"/>
        <v/>
      </c>
      <c r="M476" s="14"/>
    </row>
    <row r="477" spans="1:13">
      <c r="A477" s="12" t="str">
        <f>IF(OR(B477&lt;&gt;"",C477&lt;&gt;""),MAX(A$11:A476)+1,"")</f>
        <v/>
      </c>
      <c r="B477" s="13"/>
      <c r="C477" s="14"/>
      <c r="D477" s="14"/>
      <c r="E477" s="14"/>
      <c r="F477" s="13"/>
      <c r="G477" s="15"/>
      <c r="H477" s="15"/>
      <c r="I477" s="16" t="str">
        <f t="shared" si="21"/>
        <v/>
      </c>
      <c r="J477" s="17"/>
      <c r="K477" s="18" t="str">
        <f t="shared" si="22"/>
        <v/>
      </c>
      <c r="L477" s="19" t="str">
        <f t="shared" si="23"/>
        <v/>
      </c>
      <c r="M477" s="14"/>
    </row>
    <row r="478" spans="1:13">
      <c r="A478" s="12" t="str">
        <f>IF(OR(B478&lt;&gt;"",C478&lt;&gt;""),MAX(A$11:A477)+1,"")</f>
        <v/>
      </c>
      <c r="B478" s="13"/>
      <c r="C478" s="14"/>
      <c r="D478" s="14"/>
      <c r="E478" s="14"/>
      <c r="F478" s="13"/>
      <c r="G478" s="15"/>
      <c r="H478" s="15"/>
      <c r="I478" s="16" t="str">
        <f t="shared" si="21"/>
        <v/>
      </c>
      <c r="J478" s="17"/>
      <c r="K478" s="18" t="str">
        <f t="shared" si="22"/>
        <v/>
      </c>
      <c r="L478" s="19" t="str">
        <f t="shared" si="23"/>
        <v/>
      </c>
      <c r="M478" s="14"/>
    </row>
    <row r="479" spans="1:13">
      <c r="A479" s="12" t="str">
        <f>IF(OR(B479&lt;&gt;"",C479&lt;&gt;""),MAX(A$11:A478)+1,"")</f>
        <v/>
      </c>
      <c r="B479" s="13"/>
      <c r="C479" s="14"/>
      <c r="D479" s="14"/>
      <c r="E479" s="14"/>
      <c r="F479" s="13"/>
      <c r="G479" s="15"/>
      <c r="H479" s="15"/>
      <c r="I479" s="16" t="str">
        <f t="shared" si="21"/>
        <v/>
      </c>
      <c r="J479" s="17"/>
      <c r="K479" s="18" t="str">
        <f t="shared" si="22"/>
        <v/>
      </c>
      <c r="L479" s="19" t="str">
        <f t="shared" si="23"/>
        <v/>
      </c>
      <c r="M479" s="14"/>
    </row>
    <row r="480" spans="1:13">
      <c r="A480" s="12" t="str">
        <f>IF(OR(B480&lt;&gt;"",C480&lt;&gt;""),MAX(A$11:A479)+1,"")</f>
        <v/>
      </c>
      <c r="B480" s="13"/>
      <c r="C480" s="14"/>
      <c r="D480" s="14"/>
      <c r="E480" s="14"/>
      <c r="F480" s="13"/>
      <c r="G480" s="15"/>
      <c r="H480" s="15"/>
      <c r="I480" s="16" t="str">
        <f t="shared" si="21"/>
        <v/>
      </c>
      <c r="J480" s="17"/>
      <c r="K480" s="18" t="str">
        <f t="shared" si="22"/>
        <v/>
      </c>
      <c r="L480" s="19" t="str">
        <f t="shared" si="23"/>
        <v/>
      </c>
      <c r="M480" s="14"/>
    </row>
    <row r="481" spans="1:13">
      <c r="A481" s="12" t="str">
        <f>IF(OR(B481&lt;&gt;"",C481&lt;&gt;""),MAX(A$11:A480)+1,"")</f>
        <v/>
      </c>
      <c r="B481" s="13"/>
      <c r="C481" s="14"/>
      <c r="D481" s="14"/>
      <c r="E481" s="14"/>
      <c r="F481" s="13"/>
      <c r="G481" s="15"/>
      <c r="H481" s="15"/>
      <c r="I481" s="16" t="str">
        <f t="shared" si="21"/>
        <v/>
      </c>
      <c r="J481" s="17"/>
      <c r="K481" s="18" t="str">
        <f t="shared" si="22"/>
        <v/>
      </c>
      <c r="L481" s="19" t="str">
        <f t="shared" si="23"/>
        <v/>
      </c>
      <c r="M481" s="14"/>
    </row>
    <row r="482" spans="1:13">
      <c r="A482" s="12" t="str">
        <f>IF(OR(B482&lt;&gt;"",C482&lt;&gt;""),MAX(A$11:A481)+1,"")</f>
        <v/>
      </c>
      <c r="B482" s="13"/>
      <c r="C482" s="14"/>
      <c r="D482" s="14"/>
      <c r="E482" s="14"/>
      <c r="F482" s="13"/>
      <c r="G482" s="15"/>
      <c r="H482" s="15"/>
      <c r="I482" s="16" t="str">
        <f t="shared" si="21"/>
        <v/>
      </c>
      <c r="J482" s="17"/>
      <c r="K482" s="18" t="str">
        <f t="shared" si="22"/>
        <v/>
      </c>
      <c r="L482" s="19" t="str">
        <f t="shared" si="23"/>
        <v/>
      </c>
      <c r="M482" s="14"/>
    </row>
    <row r="483" spans="1:13">
      <c r="A483" s="12" t="str">
        <f>IF(OR(B483&lt;&gt;"",C483&lt;&gt;""),MAX(A$11:A482)+1,"")</f>
        <v/>
      </c>
      <c r="B483" s="13"/>
      <c r="C483" s="14"/>
      <c r="D483" s="14"/>
      <c r="E483" s="14"/>
      <c r="F483" s="13"/>
      <c r="G483" s="15"/>
      <c r="H483" s="15"/>
      <c r="I483" s="16" t="str">
        <f t="shared" si="21"/>
        <v/>
      </c>
      <c r="J483" s="17"/>
      <c r="K483" s="18" t="str">
        <f t="shared" si="22"/>
        <v/>
      </c>
      <c r="L483" s="19" t="str">
        <f t="shared" si="23"/>
        <v/>
      </c>
      <c r="M483" s="14"/>
    </row>
    <row r="484" spans="1:13">
      <c r="A484" s="12" t="str">
        <f>IF(OR(B484&lt;&gt;"",C484&lt;&gt;""),MAX(A$11:A483)+1,"")</f>
        <v/>
      </c>
      <c r="B484" s="13"/>
      <c r="C484" s="14"/>
      <c r="D484" s="14"/>
      <c r="E484" s="14"/>
      <c r="F484" s="13"/>
      <c r="G484" s="15"/>
      <c r="H484" s="15"/>
      <c r="I484" s="16" t="str">
        <f t="shared" si="21"/>
        <v/>
      </c>
      <c r="J484" s="17"/>
      <c r="K484" s="18" t="str">
        <f t="shared" si="22"/>
        <v/>
      </c>
      <c r="L484" s="19" t="str">
        <f t="shared" si="23"/>
        <v/>
      </c>
      <c r="M484" s="14"/>
    </row>
    <row r="485" spans="1:13">
      <c r="A485" s="12" t="str">
        <f>IF(OR(B485&lt;&gt;"",C485&lt;&gt;""),MAX(A$11:A484)+1,"")</f>
        <v/>
      </c>
      <c r="B485" s="13"/>
      <c r="C485" s="14"/>
      <c r="D485" s="14"/>
      <c r="E485" s="14"/>
      <c r="F485" s="13"/>
      <c r="G485" s="15"/>
      <c r="H485" s="15"/>
      <c r="I485" s="16" t="str">
        <f t="shared" si="21"/>
        <v/>
      </c>
      <c r="J485" s="17"/>
      <c r="K485" s="18" t="str">
        <f t="shared" si="22"/>
        <v/>
      </c>
      <c r="L485" s="19" t="str">
        <f t="shared" si="23"/>
        <v/>
      </c>
      <c r="M485" s="14"/>
    </row>
    <row r="486" spans="1:13">
      <c r="A486" s="12" t="str">
        <f>IF(OR(B486&lt;&gt;"",C486&lt;&gt;""),MAX(A$11:A485)+1,"")</f>
        <v/>
      </c>
      <c r="B486" s="13"/>
      <c r="C486" s="14"/>
      <c r="D486" s="14"/>
      <c r="E486" s="14"/>
      <c r="F486" s="13"/>
      <c r="G486" s="15"/>
      <c r="H486" s="15"/>
      <c r="I486" s="16" t="str">
        <f t="shared" si="21"/>
        <v/>
      </c>
      <c r="J486" s="17"/>
      <c r="K486" s="18" t="str">
        <f t="shared" si="22"/>
        <v/>
      </c>
      <c r="L486" s="19" t="str">
        <f t="shared" si="23"/>
        <v/>
      </c>
      <c r="M486" s="14"/>
    </row>
    <row r="487" spans="1:13">
      <c r="A487" s="12" t="str">
        <f>IF(OR(B487&lt;&gt;"",C487&lt;&gt;""),MAX(A$11:A486)+1,"")</f>
        <v/>
      </c>
      <c r="B487" s="13"/>
      <c r="C487" s="14"/>
      <c r="D487" s="14"/>
      <c r="E487" s="14"/>
      <c r="F487" s="13"/>
      <c r="G487" s="15"/>
      <c r="H487" s="15"/>
      <c r="I487" s="16" t="str">
        <f t="shared" si="21"/>
        <v/>
      </c>
      <c r="J487" s="17"/>
      <c r="K487" s="18" t="str">
        <f t="shared" si="22"/>
        <v/>
      </c>
      <c r="L487" s="19" t="str">
        <f t="shared" si="23"/>
        <v/>
      </c>
      <c r="M487" s="14"/>
    </row>
    <row r="488" spans="1:13">
      <c r="A488" s="12" t="str">
        <f>IF(OR(B488&lt;&gt;"",C488&lt;&gt;""),MAX(A$11:A487)+1,"")</f>
        <v/>
      </c>
      <c r="B488" s="13"/>
      <c r="C488" s="14"/>
      <c r="D488" s="14"/>
      <c r="E488" s="14"/>
      <c r="F488" s="13"/>
      <c r="G488" s="15"/>
      <c r="H488" s="15"/>
      <c r="I488" s="16" t="str">
        <f t="shared" si="21"/>
        <v/>
      </c>
      <c r="J488" s="17"/>
      <c r="K488" s="18" t="str">
        <f t="shared" si="22"/>
        <v/>
      </c>
      <c r="L488" s="19" t="str">
        <f t="shared" si="23"/>
        <v/>
      </c>
      <c r="M488" s="14"/>
    </row>
    <row r="489" spans="1:13">
      <c r="A489" s="12" t="str">
        <f>IF(OR(B489&lt;&gt;"",C489&lt;&gt;""),MAX(A$11:A488)+1,"")</f>
        <v/>
      </c>
      <c r="B489" s="13"/>
      <c r="C489" s="14"/>
      <c r="D489" s="14"/>
      <c r="E489" s="14"/>
      <c r="F489" s="13"/>
      <c r="G489" s="15"/>
      <c r="H489" s="15"/>
      <c r="I489" s="16" t="str">
        <f t="shared" si="21"/>
        <v/>
      </c>
      <c r="J489" s="17"/>
      <c r="K489" s="18" t="str">
        <f t="shared" si="22"/>
        <v/>
      </c>
      <c r="L489" s="19" t="str">
        <f t="shared" si="23"/>
        <v/>
      </c>
      <c r="M489" s="14"/>
    </row>
    <row r="490" spans="1:13">
      <c r="A490" s="12" t="str">
        <f>IF(OR(B490&lt;&gt;"",C490&lt;&gt;""),MAX(A$11:A489)+1,"")</f>
        <v/>
      </c>
      <c r="B490" s="13"/>
      <c r="C490" s="14"/>
      <c r="D490" s="14"/>
      <c r="E490" s="14"/>
      <c r="F490" s="13"/>
      <c r="G490" s="15"/>
      <c r="H490" s="15"/>
      <c r="I490" s="16" t="str">
        <f t="shared" si="21"/>
        <v/>
      </c>
      <c r="J490" s="17"/>
      <c r="K490" s="18" t="str">
        <f t="shared" si="22"/>
        <v/>
      </c>
      <c r="L490" s="19" t="str">
        <f t="shared" si="23"/>
        <v/>
      </c>
      <c r="M490" s="14"/>
    </row>
    <row r="491" spans="1:13">
      <c r="A491" s="12" t="str">
        <f>IF(OR(B491&lt;&gt;"",C491&lt;&gt;""),MAX(A$11:A490)+1,"")</f>
        <v/>
      </c>
      <c r="B491" s="13"/>
      <c r="C491" s="14"/>
      <c r="D491" s="14"/>
      <c r="E491" s="14"/>
      <c r="F491" s="13"/>
      <c r="G491" s="15"/>
      <c r="H491" s="15"/>
      <c r="I491" s="16" t="str">
        <f t="shared" si="21"/>
        <v/>
      </c>
      <c r="J491" s="17"/>
      <c r="K491" s="18" t="str">
        <f t="shared" si="22"/>
        <v/>
      </c>
      <c r="L491" s="19" t="str">
        <f t="shared" si="23"/>
        <v/>
      </c>
      <c r="M491" s="14"/>
    </row>
    <row r="492" spans="1:13">
      <c r="A492" s="12" t="str">
        <f>IF(OR(B492&lt;&gt;"",C492&lt;&gt;""),MAX(A$11:A491)+1,"")</f>
        <v/>
      </c>
      <c r="B492" s="13"/>
      <c r="C492" s="14"/>
      <c r="D492" s="14"/>
      <c r="E492" s="14"/>
      <c r="F492" s="13"/>
      <c r="G492" s="15"/>
      <c r="H492" s="15"/>
      <c r="I492" s="16" t="str">
        <f t="shared" si="21"/>
        <v/>
      </c>
      <c r="J492" s="17"/>
      <c r="K492" s="18" t="str">
        <f t="shared" si="22"/>
        <v/>
      </c>
      <c r="L492" s="19" t="str">
        <f t="shared" si="23"/>
        <v/>
      </c>
      <c r="M492" s="14"/>
    </row>
    <row r="493" spans="1:13">
      <c r="A493" s="12" t="str">
        <f>IF(OR(B493&lt;&gt;"",C493&lt;&gt;""),MAX(A$11:A492)+1,"")</f>
        <v/>
      </c>
      <c r="B493" s="13"/>
      <c r="C493" s="14"/>
      <c r="D493" s="14"/>
      <c r="E493" s="14"/>
      <c r="F493" s="13"/>
      <c r="G493" s="15"/>
      <c r="H493" s="15"/>
      <c r="I493" s="16" t="str">
        <f t="shared" si="21"/>
        <v/>
      </c>
      <c r="J493" s="17"/>
      <c r="K493" s="18" t="str">
        <f t="shared" si="22"/>
        <v/>
      </c>
      <c r="L493" s="19" t="str">
        <f t="shared" si="23"/>
        <v/>
      </c>
      <c r="M493" s="14"/>
    </row>
    <row r="494" spans="1:13">
      <c r="A494" s="12" t="str">
        <f>IF(OR(B494&lt;&gt;"",C494&lt;&gt;""),MAX(A$11:A493)+1,"")</f>
        <v/>
      </c>
      <c r="B494" s="13"/>
      <c r="C494" s="14"/>
      <c r="D494" s="14"/>
      <c r="E494" s="14"/>
      <c r="F494" s="13"/>
      <c r="G494" s="15"/>
      <c r="H494" s="15"/>
      <c r="I494" s="16" t="str">
        <f t="shared" si="21"/>
        <v/>
      </c>
      <c r="J494" s="17"/>
      <c r="K494" s="18" t="str">
        <f t="shared" si="22"/>
        <v/>
      </c>
      <c r="L494" s="19" t="str">
        <f t="shared" si="23"/>
        <v/>
      </c>
      <c r="M494" s="14"/>
    </row>
    <row r="495" spans="1:13">
      <c r="A495" s="12" t="str">
        <f>IF(OR(B495&lt;&gt;"",C495&lt;&gt;""),MAX(A$11:A494)+1,"")</f>
        <v/>
      </c>
      <c r="B495" s="13"/>
      <c r="C495" s="14"/>
      <c r="D495" s="14"/>
      <c r="E495" s="14"/>
      <c r="F495" s="13"/>
      <c r="G495" s="15"/>
      <c r="H495" s="15"/>
      <c r="I495" s="16" t="str">
        <f t="shared" si="21"/>
        <v/>
      </c>
      <c r="J495" s="17"/>
      <c r="K495" s="18" t="str">
        <f t="shared" si="22"/>
        <v/>
      </c>
      <c r="L495" s="19" t="str">
        <f t="shared" si="23"/>
        <v/>
      </c>
      <c r="M495" s="14"/>
    </row>
    <row r="496" spans="1:13">
      <c r="A496" s="12" t="str">
        <f>IF(OR(B496&lt;&gt;"",C496&lt;&gt;""),MAX(A$11:A495)+1,"")</f>
        <v/>
      </c>
      <c r="B496" s="13"/>
      <c r="C496" s="14"/>
      <c r="D496" s="14"/>
      <c r="E496" s="14"/>
      <c r="F496" s="13"/>
      <c r="G496" s="15"/>
      <c r="H496" s="15"/>
      <c r="I496" s="16" t="str">
        <f t="shared" si="21"/>
        <v/>
      </c>
      <c r="J496" s="17"/>
      <c r="K496" s="18" t="str">
        <f t="shared" si="22"/>
        <v/>
      </c>
      <c r="L496" s="19" t="str">
        <f t="shared" si="23"/>
        <v/>
      </c>
      <c r="M496" s="14"/>
    </row>
    <row r="497" spans="1:13">
      <c r="A497" s="12" t="str">
        <f>IF(OR(B497&lt;&gt;"",C497&lt;&gt;""),MAX(A$11:A496)+1,"")</f>
        <v/>
      </c>
      <c r="B497" s="13"/>
      <c r="C497" s="14"/>
      <c r="D497" s="14"/>
      <c r="E497" s="14"/>
      <c r="F497" s="13"/>
      <c r="G497" s="15"/>
      <c r="H497" s="15"/>
      <c r="I497" s="16" t="str">
        <f t="shared" si="21"/>
        <v/>
      </c>
      <c r="J497" s="17"/>
      <c r="K497" s="18" t="str">
        <f t="shared" si="22"/>
        <v/>
      </c>
      <c r="L497" s="19" t="str">
        <f t="shared" si="23"/>
        <v/>
      </c>
      <c r="M497" s="14"/>
    </row>
    <row r="498" spans="1:13">
      <c r="A498" s="12" t="str">
        <f>IF(OR(B498&lt;&gt;"",C498&lt;&gt;""),MAX(A$11:A497)+1,"")</f>
        <v/>
      </c>
      <c r="B498" s="13"/>
      <c r="C498" s="14"/>
      <c r="D498" s="14"/>
      <c r="E498" s="14"/>
      <c r="F498" s="13"/>
      <c r="G498" s="15"/>
      <c r="H498" s="15"/>
      <c r="I498" s="16" t="str">
        <f t="shared" si="21"/>
        <v/>
      </c>
      <c r="J498" s="17"/>
      <c r="K498" s="18" t="str">
        <f t="shared" si="22"/>
        <v/>
      </c>
      <c r="L498" s="19" t="str">
        <f t="shared" si="23"/>
        <v/>
      </c>
      <c r="M498" s="14"/>
    </row>
    <row r="499" spans="1:13">
      <c r="A499" s="12" t="str">
        <f>IF(OR(B499&lt;&gt;"",C499&lt;&gt;""),MAX(A$11:A498)+1,"")</f>
        <v/>
      </c>
      <c r="B499" s="13"/>
      <c r="C499" s="14"/>
      <c r="D499" s="14"/>
      <c r="E499" s="14"/>
      <c r="F499" s="13"/>
      <c r="G499" s="15"/>
      <c r="H499" s="15"/>
      <c r="I499" s="16" t="str">
        <f t="shared" si="21"/>
        <v/>
      </c>
      <c r="J499" s="17"/>
      <c r="K499" s="18" t="str">
        <f t="shared" si="22"/>
        <v/>
      </c>
      <c r="L499" s="19" t="str">
        <f t="shared" si="23"/>
        <v/>
      </c>
      <c r="M499" s="14"/>
    </row>
    <row r="500" spans="1:13">
      <c r="A500" s="12" t="str">
        <f>IF(OR(B500&lt;&gt;"",C500&lt;&gt;""),MAX(A$11:A499)+1,"")</f>
        <v/>
      </c>
      <c r="B500" s="13"/>
      <c r="C500" s="14"/>
      <c r="D500" s="14"/>
      <c r="E500" s="14"/>
      <c r="F500" s="13"/>
      <c r="G500" s="15"/>
      <c r="H500" s="15"/>
      <c r="I500" s="16" t="str">
        <f t="shared" si="21"/>
        <v/>
      </c>
      <c r="J500" s="17"/>
      <c r="K500" s="18" t="str">
        <f t="shared" si="22"/>
        <v/>
      </c>
      <c r="L500" s="19" t="str">
        <f t="shared" si="23"/>
        <v/>
      </c>
      <c r="M500" s="14"/>
    </row>
    <row r="501" spans="1:13">
      <c r="A501" s="12" t="str">
        <f>IF(OR(B501&lt;&gt;"",C501&lt;&gt;""),MAX(A$11:A500)+1,"")</f>
        <v/>
      </c>
      <c r="B501" s="13"/>
      <c r="C501" s="14"/>
      <c r="D501" s="14"/>
      <c r="E501" s="14"/>
      <c r="F501" s="13"/>
      <c r="G501" s="15"/>
      <c r="H501" s="15"/>
      <c r="I501" s="16" t="str">
        <f t="shared" si="21"/>
        <v/>
      </c>
      <c r="J501" s="17"/>
      <c r="K501" s="18" t="str">
        <f t="shared" si="22"/>
        <v/>
      </c>
      <c r="L501" s="19" t="str">
        <f t="shared" si="23"/>
        <v/>
      </c>
      <c r="M501" s="14"/>
    </row>
    <row r="502" spans="1:13">
      <c r="A502" s="12" t="str">
        <f>IF(OR(B502&lt;&gt;"",C502&lt;&gt;""),MAX(A$11:A501)+1,"")</f>
        <v/>
      </c>
      <c r="B502" s="13"/>
      <c r="C502" s="14"/>
      <c r="D502" s="14"/>
      <c r="E502" s="14"/>
      <c r="F502" s="13"/>
      <c r="G502" s="15"/>
      <c r="H502" s="15"/>
      <c r="I502" s="16" t="str">
        <f t="shared" si="21"/>
        <v/>
      </c>
      <c r="J502" s="17"/>
      <c r="K502" s="18" t="str">
        <f t="shared" si="22"/>
        <v/>
      </c>
      <c r="L502" s="19" t="str">
        <f t="shared" si="23"/>
        <v/>
      </c>
      <c r="M502" s="14"/>
    </row>
    <row r="503" spans="1:13">
      <c r="A503" s="12" t="str">
        <f>IF(OR(B503&lt;&gt;"",C503&lt;&gt;""),MAX(A$11:A502)+1,"")</f>
        <v/>
      </c>
      <c r="B503" s="13"/>
      <c r="C503" s="14"/>
      <c r="D503" s="14"/>
      <c r="E503" s="14"/>
      <c r="F503" s="13"/>
      <c r="G503" s="15"/>
      <c r="H503" s="15"/>
      <c r="I503" s="16" t="str">
        <f t="shared" si="21"/>
        <v/>
      </c>
      <c r="J503" s="17"/>
      <c r="K503" s="18" t="str">
        <f t="shared" si="22"/>
        <v/>
      </c>
      <c r="L503" s="19" t="str">
        <f t="shared" si="23"/>
        <v/>
      </c>
      <c r="M503" s="14"/>
    </row>
    <row r="504" spans="1:13">
      <c r="A504" s="12" t="str">
        <f>IF(OR(B504&lt;&gt;"",C504&lt;&gt;""),MAX(A$11:A503)+1,"")</f>
        <v/>
      </c>
      <c r="B504" s="13"/>
      <c r="C504" s="14"/>
      <c r="D504" s="14"/>
      <c r="E504" s="14"/>
      <c r="F504" s="13"/>
      <c r="G504" s="15"/>
      <c r="H504" s="15"/>
      <c r="I504" s="16" t="str">
        <f t="shared" si="21"/>
        <v/>
      </c>
      <c r="J504" s="17"/>
      <c r="K504" s="18" t="str">
        <f t="shared" si="22"/>
        <v/>
      </c>
      <c r="L504" s="19" t="str">
        <f t="shared" si="23"/>
        <v/>
      </c>
      <c r="M504" s="14"/>
    </row>
    <row r="505" spans="1:13">
      <c r="A505" s="12" t="str">
        <f>IF(OR(B505&lt;&gt;"",C505&lt;&gt;""),MAX(A$11:A504)+1,"")</f>
        <v/>
      </c>
      <c r="B505" s="13"/>
      <c r="C505" s="14"/>
      <c r="D505" s="14"/>
      <c r="E505" s="14"/>
      <c r="F505" s="13"/>
      <c r="G505" s="15"/>
      <c r="H505" s="15"/>
      <c r="I505" s="16" t="str">
        <f t="shared" si="21"/>
        <v/>
      </c>
      <c r="J505" s="17"/>
      <c r="K505" s="18" t="str">
        <f t="shared" si="22"/>
        <v/>
      </c>
      <c r="L505" s="19" t="str">
        <f t="shared" si="23"/>
        <v/>
      </c>
      <c r="M505" s="14"/>
    </row>
    <row r="506" spans="1:13">
      <c r="A506" s="12" t="str">
        <f>IF(OR(B506&lt;&gt;"",C506&lt;&gt;""),MAX(A$11:A505)+1,"")</f>
        <v/>
      </c>
      <c r="B506" s="13"/>
      <c r="C506" s="14"/>
      <c r="D506" s="14"/>
      <c r="E506" s="14"/>
      <c r="F506" s="13"/>
      <c r="G506" s="15"/>
      <c r="H506" s="15"/>
      <c r="I506" s="16" t="str">
        <f t="shared" si="21"/>
        <v/>
      </c>
      <c r="J506" s="17"/>
      <c r="K506" s="18" t="str">
        <f t="shared" si="22"/>
        <v/>
      </c>
      <c r="L506" s="19" t="str">
        <f t="shared" si="23"/>
        <v/>
      </c>
      <c r="M506" s="14"/>
    </row>
    <row r="507" spans="1:13">
      <c r="A507" s="12" t="str">
        <f>IF(OR(B507&lt;&gt;"",C507&lt;&gt;""),MAX(A$11:A506)+1,"")</f>
        <v/>
      </c>
      <c r="B507" s="13"/>
      <c r="C507" s="14"/>
      <c r="D507" s="14"/>
      <c r="E507" s="14"/>
      <c r="F507" s="13"/>
      <c r="G507" s="15"/>
      <c r="H507" s="15"/>
      <c r="I507" s="16" t="str">
        <f t="shared" si="21"/>
        <v/>
      </c>
      <c r="J507" s="17"/>
      <c r="K507" s="18" t="str">
        <f t="shared" si="22"/>
        <v/>
      </c>
      <c r="L507" s="19" t="str">
        <f t="shared" si="23"/>
        <v/>
      </c>
      <c r="M507" s="14"/>
    </row>
    <row r="508" spans="1:13">
      <c r="A508" s="12" t="str">
        <f>IF(OR(B508&lt;&gt;"",C508&lt;&gt;""),MAX(A$11:A507)+1,"")</f>
        <v/>
      </c>
      <c r="B508" s="13"/>
      <c r="C508" s="14"/>
      <c r="D508" s="14"/>
      <c r="E508" s="14"/>
      <c r="F508" s="13"/>
      <c r="G508" s="15"/>
      <c r="H508" s="15"/>
      <c r="I508" s="16" t="str">
        <f t="shared" si="21"/>
        <v/>
      </c>
      <c r="J508" s="17"/>
      <c r="K508" s="18" t="str">
        <f t="shared" si="22"/>
        <v/>
      </c>
      <c r="L508" s="19" t="str">
        <f t="shared" si="23"/>
        <v/>
      </c>
      <c r="M508" s="14"/>
    </row>
    <row r="509" spans="1:13">
      <c r="A509" s="12" t="str">
        <f>IF(OR(B509&lt;&gt;"",C509&lt;&gt;""),MAX(A$11:A508)+1,"")</f>
        <v/>
      </c>
      <c r="B509" s="13"/>
      <c r="C509" s="14"/>
      <c r="D509" s="14"/>
      <c r="E509" s="14"/>
      <c r="F509" s="13"/>
      <c r="G509" s="15"/>
      <c r="H509" s="15"/>
      <c r="I509" s="16" t="str">
        <f t="shared" si="21"/>
        <v/>
      </c>
      <c r="J509" s="17"/>
      <c r="K509" s="18" t="str">
        <f t="shared" si="22"/>
        <v/>
      </c>
      <c r="L509" s="19" t="str">
        <f t="shared" si="23"/>
        <v/>
      </c>
      <c r="M509" s="14"/>
    </row>
    <row r="510" spans="1:13">
      <c r="A510" s="12" t="str">
        <f>IF(OR(B510&lt;&gt;"",C510&lt;&gt;""),MAX(A$11:A509)+1,"")</f>
        <v/>
      </c>
      <c r="B510" s="13"/>
      <c r="C510" s="14"/>
      <c r="D510" s="14"/>
      <c r="E510" s="14"/>
      <c r="F510" s="13"/>
      <c r="G510" s="15"/>
      <c r="H510" s="15"/>
      <c r="I510" s="16" t="str">
        <f t="shared" si="21"/>
        <v/>
      </c>
      <c r="J510" s="17"/>
      <c r="K510" s="18" t="str">
        <f t="shared" si="22"/>
        <v/>
      </c>
      <c r="L510" s="19" t="str">
        <f t="shared" si="23"/>
        <v/>
      </c>
      <c r="M510" s="14"/>
    </row>
    <row r="511" spans="1:13">
      <c r="A511" s="12" t="str">
        <f>IF(OR(B511&lt;&gt;"",C511&lt;&gt;""),MAX(A$11:A510)+1,"")</f>
        <v/>
      </c>
      <c r="B511" s="13"/>
      <c r="C511" s="14"/>
      <c r="D511" s="14"/>
      <c r="E511" s="14"/>
      <c r="F511" s="13"/>
      <c r="G511" s="15"/>
      <c r="H511" s="15"/>
      <c r="I511" s="16" t="str">
        <f t="shared" si="21"/>
        <v/>
      </c>
      <c r="J511" s="17"/>
      <c r="K511" s="18" t="str">
        <f t="shared" si="22"/>
        <v/>
      </c>
      <c r="L511" s="19" t="str">
        <f t="shared" si="23"/>
        <v/>
      </c>
      <c r="M511" s="14"/>
    </row>
  </sheetData>
  <sheetProtection sheet="1" formatCells="0" formatColumns="0" formatRows="0" insertColumns="0" deleteColumns="0"/>
  <autoFilter ref="A11:M511" xr:uid="{00000000-0009-0000-0000-000000000000}"/>
  <mergeCells count="7">
    <mergeCell ref="A6:M6"/>
    <mergeCell ref="A9:M9"/>
    <mergeCell ref="A1:M2"/>
    <mergeCell ref="B3:C3"/>
    <mergeCell ref="E3:M3"/>
    <mergeCell ref="B4:C4"/>
    <mergeCell ref="E4:M4"/>
  </mergeCells>
  <phoneticPr fontId="3"/>
  <conditionalFormatting sqref="I12:I511">
    <cfRule type="expression" dxfId="5" priority="6">
      <formula>AND(ISNUMBER(I12),I12&lt;0)</formula>
    </cfRule>
    <cfRule type="expression" dxfId="4" priority="7">
      <formula>AND(ISNUMBER(I12),I12&gt;0)</formula>
    </cfRule>
  </conditionalFormatting>
  <conditionalFormatting sqref="L12:L511">
    <cfRule type="cellIs" dxfId="3" priority="2" operator="equal">
      <formula>"一致"</formula>
    </cfRule>
    <cfRule type="cellIs" dxfId="2" priority="3" operator="equal">
      <formula>"不足"</formula>
    </cfRule>
    <cfRule type="cellIs" dxfId="1" priority="4" operator="equal">
      <formula>"過剰"</formula>
    </cfRule>
    <cfRule type="cellIs" dxfId="0" priority="5" operator="equal">
      <formula>"未確認"</formula>
    </cfRule>
  </conditionalFormatting>
  <dataValidations count="2">
    <dataValidation type="decimal" operator="greaterThanOrEqual" allowBlank="1" showErrorMessage="1" errorTitle="入力エラー" error="0以上の数値を入力してください。" sqref="G12:H511 J12:J511" xr:uid="{00000000-0002-0000-0000-000000000000}">
      <formula1>0</formula1>
      <formula2>0</formula2>
    </dataValidation>
    <dataValidation type="list" allowBlank="1" sqref="F12:F511" xr:uid="{00000000-0002-0000-0000-000001000000}">
      <formula1>"個,本,枚,箱,袋,台,セット,kg,g,m,本数,巻,ケース,パック,L,ml"</formula1>
      <formula2>0</formula2>
    </dataValidation>
  </dataValidations>
  <printOptions horizontalCentered="1"/>
  <pageMargins left="0.4" right="0.4" top="0.6" bottom="0.6" header="0.511811023622047" footer="0.511811023622047"/>
  <pageSetup paperSize="9" scale="77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showGridLines="0" zoomScaleNormal="100" workbookViewId="0">
      <selection sqref="A1:D1"/>
    </sheetView>
  </sheetViews>
  <sheetFormatPr defaultColWidth="8.6328125" defaultRowHeight="12"/>
  <cols>
    <col min="1" max="1" width="30" style="27" customWidth="1"/>
    <col min="2" max="4" width="18" style="27" customWidth="1"/>
    <col min="5" max="16384" width="8.6328125" style="27"/>
  </cols>
  <sheetData>
    <row r="1" spans="1:4" ht="31.5" customHeight="1">
      <c r="A1" s="26" t="s">
        <v>57</v>
      </c>
      <c r="B1" s="26"/>
      <c r="C1" s="26"/>
      <c r="D1" s="26"/>
    </row>
    <row r="2" spans="1:4">
      <c r="A2" s="28"/>
      <c r="B2" s="28"/>
      <c r="C2" s="28"/>
      <c r="D2" s="28"/>
    </row>
    <row r="3" spans="1:4" ht="17.899999999999999" customHeight="1">
      <c r="A3" s="29" t="s">
        <v>58</v>
      </c>
      <c r="B3" s="29"/>
      <c r="C3" s="29"/>
      <c r="D3" s="29"/>
    </row>
    <row r="4" spans="1:4" ht="15" customHeight="1">
      <c r="A4" s="28" t="s">
        <v>59</v>
      </c>
      <c r="B4" s="28"/>
      <c r="C4" s="28"/>
      <c r="D4" s="28"/>
    </row>
    <row r="5" spans="1:4" ht="15" customHeight="1">
      <c r="A5" s="28" t="s">
        <v>60</v>
      </c>
      <c r="B5" s="28"/>
      <c r="C5" s="28"/>
      <c r="D5" s="28"/>
    </row>
    <row r="6" spans="1:4" ht="15" customHeight="1">
      <c r="A6" s="28" t="s">
        <v>61</v>
      </c>
      <c r="B6" s="28"/>
      <c r="C6" s="28"/>
      <c r="D6" s="28"/>
    </row>
    <row r="7" spans="1:4" ht="15" customHeight="1">
      <c r="A7" s="28" t="s">
        <v>62</v>
      </c>
      <c r="B7" s="28"/>
      <c r="C7" s="28"/>
      <c r="D7" s="28"/>
    </row>
    <row r="8" spans="1:4" ht="15" customHeight="1">
      <c r="A8" s="28" t="s">
        <v>63</v>
      </c>
      <c r="B8" s="28"/>
      <c r="C8" s="28"/>
      <c r="D8" s="28"/>
    </row>
    <row r="9" spans="1:4" ht="15" customHeight="1">
      <c r="A9" s="28" t="s">
        <v>96</v>
      </c>
      <c r="B9" s="28"/>
      <c r="C9" s="28"/>
      <c r="D9" s="28"/>
    </row>
    <row r="10" spans="1:4" ht="15" customHeight="1">
      <c r="A10" s="28" t="s">
        <v>64</v>
      </c>
      <c r="B10" s="28"/>
      <c r="C10" s="28"/>
      <c r="D10" s="28"/>
    </row>
    <row r="11" spans="1:4">
      <c r="A11" s="28"/>
      <c r="B11" s="28"/>
      <c r="C11" s="28"/>
      <c r="D11" s="28"/>
    </row>
    <row r="12" spans="1:4" ht="17.899999999999999" customHeight="1">
      <c r="A12" s="29" t="s">
        <v>65</v>
      </c>
      <c r="B12" s="29"/>
      <c r="C12" s="29"/>
      <c r="D12" s="29"/>
    </row>
    <row r="13" spans="1:4" ht="15" customHeight="1">
      <c r="A13" s="28" t="s">
        <v>97</v>
      </c>
      <c r="B13" s="28"/>
      <c r="C13" s="28"/>
      <c r="D13" s="28"/>
    </row>
    <row r="14" spans="1:4" ht="15" customHeight="1">
      <c r="A14" s="28" t="s">
        <v>66</v>
      </c>
      <c r="B14" s="28"/>
      <c r="C14" s="28"/>
      <c r="D14" s="28"/>
    </row>
    <row r="15" spans="1:4" ht="15" customHeight="1">
      <c r="A15" s="28" t="s">
        <v>98</v>
      </c>
      <c r="B15" s="28"/>
      <c r="C15" s="28"/>
      <c r="D15" s="28"/>
    </row>
    <row r="16" spans="1:4" ht="15" customHeight="1">
      <c r="A16" s="28" t="s">
        <v>67</v>
      </c>
      <c r="B16" s="28"/>
      <c r="C16" s="28"/>
      <c r="D16" s="28"/>
    </row>
    <row r="17" spans="1:4">
      <c r="A17" s="28"/>
      <c r="B17" s="28"/>
      <c r="C17" s="28"/>
      <c r="D17" s="28"/>
    </row>
    <row r="18" spans="1:4" ht="17.899999999999999" customHeight="1">
      <c r="A18" s="29" t="s">
        <v>68</v>
      </c>
      <c r="B18" s="29"/>
      <c r="C18" s="29"/>
      <c r="D18" s="29"/>
    </row>
    <row r="19" spans="1:4" ht="15" customHeight="1">
      <c r="A19" s="28" t="s">
        <v>99</v>
      </c>
      <c r="B19" s="28"/>
      <c r="C19" s="28"/>
      <c r="D19" s="28"/>
    </row>
    <row r="20" spans="1:4" ht="15" customHeight="1">
      <c r="A20" s="28" t="s">
        <v>100</v>
      </c>
      <c r="B20" s="28"/>
      <c r="C20" s="28"/>
      <c r="D20" s="28"/>
    </row>
    <row r="21" spans="1:4" ht="15" customHeight="1">
      <c r="A21" s="28" t="s">
        <v>101</v>
      </c>
      <c r="B21" s="28"/>
      <c r="C21" s="28"/>
      <c r="D21" s="28"/>
    </row>
    <row r="22" spans="1:4" ht="15" customHeight="1">
      <c r="A22" s="28" t="s">
        <v>69</v>
      </c>
      <c r="B22" s="28"/>
      <c r="C22" s="28"/>
      <c r="D22" s="28"/>
    </row>
    <row r="23" spans="1:4">
      <c r="A23" s="28"/>
      <c r="B23" s="28"/>
      <c r="C23" s="28"/>
      <c r="D23" s="28"/>
    </row>
    <row r="24" spans="1:4" ht="17.899999999999999" customHeight="1">
      <c r="A24" s="29" t="s">
        <v>70</v>
      </c>
      <c r="B24" s="29"/>
      <c r="C24" s="29"/>
      <c r="D24" s="29"/>
    </row>
    <row r="25" spans="1:4" ht="15" customHeight="1">
      <c r="A25" s="28" t="s">
        <v>71</v>
      </c>
      <c r="B25" s="28"/>
      <c r="C25" s="28"/>
      <c r="D25" s="28"/>
    </row>
    <row r="26" spans="1:4" ht="15" customHeight="1">
      <c r="A26" s="28" t="s">
        <v>72</v>
      </c>
      <c r="B26" s="28"/>
      <c r="C26" s="28"/>
      <c r="D26" s="28"/>
    </row>
    <row r="27" spans="1:4">
      <c r="A27" s="28"/>
      <c r="B27" s="28"/>
      <c r="C27" s="28"/>
      <c r="D27" s="28"/>
    </row>
    <row r="28" spans="1:4" ht="17.899999999999999" customHeight="1">
      <c r="A28" s="29" t="s">
        <v>73</v>
      </c>
      <c r="B28" s="29"/>
      <c r="C28" s="29"/>
      <c r="D28" s="29"/>
    </row>
    <row r="29" spans="1:4" ht="15" customHeight="1">
      <c r="A29" s="28" t="s">
        <v>74</v>
      </c>
      <c r="B29" s="28"/>
      <c r="C29" s="28"/>
      <c r="D29" s="28"/>
    </row>
    <row r="30" spans="1:4" ht="15" customHeight="1">
      <c r="A30" s="28" t="s">
        <v>75</v>
      </c>
      <c r="B30" s="28"/>
      <c r="C30" s="28"/>
      <c r="D30" s="28"/>
    </row>
    <row r="31" spans="1:4" ht="15" customHeight="1">
      <c r="A31" s="28" t="s">
        <v>76</v>
      </c>
      <c r="B31" s="28"/>
      <c r="C31" s="28"/>
      <c r="D31" s="28"/>
    </row>
    <row r="32" spans="1:4">
      <c r="A32" s="28"/>
      <c r="B32" s="28"/>
      <c r="C32" s="28"/>
      <c r="D32" s="28"/>
    </row>
    <row r="33" spans="1:4" ht="17.899999999999999" customHeight="1">
      <c r="A33" s="29" t="s">
        <v>77</v>
      </c>
      <c r="B33" s="29"/>
      <c r="C33" s="29"/>
      <c r="D33" s="29"/>
    </row>
    <row r="34" spans="1:4" ht="15" customHeight="1">
      <c r="A34" s="28" t="s">
        <v>102</v>
      </c>
      <c r="B34" s="28"/>
      <c r="C34" s="28"/>
      <c r="D34" s="28"/>
    </row>
    <row r="35" spans="1:4">
      <c r="A35" s="28"/>
      <c r="B35" s="28"/>
      <c r="C35" s="28"/>
      <c r="D35" s="28"/>
    </row>
    <row r="36" spans="1:4" ht="17.899999999999999" customHeight="1">
      <c r="A36" s="29" t="s">
        <v>78</v>
      </c>
      <c r="B36" s="29"/>
      <c r="C36" s="29"/>
      <c r="D36" s="29"/>
    </row>
    <row r="37" spans="1:4" ht="15" customHeight="1">
      <c r="A37" s="28" t="s">
        <v>103</v>
      </c>
      <c r="B37" s="28"/>
      <c r="C37" s="28"/>
      <c r="D37" s="28"/>
    </row>
    <row r="38" spans="1:4" ht="15" customHeight="1">
      <c r="A38" s="28" t="s">
        <v>79</v>
      </c>
      <c r="B38" s="28"/>
      <c r="C38" s="28"/>
      <c r="D38" s="28"/>
    </row>
    <row r="39" spans="1:4">
      <c r="A39" s="28"/>
      <c r="B39" s="28"/>
      <c r="C39" s="28"/>
      <c r="D39" s="28"/>
    </row>
    <row r="40" spans="1:4" ht="17.899999999999999" customHeight="1">
      <c r="A40" s="29" t="s">
        <v>80</v>
      </c>
      <c r="B40" s="29"/>
      <c r="C40" s="29"/>
      <c r="D40" s="29"/>
    </row>
    <row r="41" spans="1:4" ht="15" customHeight="1">
      <c r="A41" s="28" t="s">
        <v>104</v>
      </c>
      <c r="B41" s="28"/>
      <c r="C41" s="28"/>
      <c r="D41" s="28"/>
    </row>
    <row r="42" spans="1:4" ht="15" customHeight="1">
      <c r="A42" s="28" t="s">
        <v>105</v>
      </c>
      <c r="B42" s="28"/>
      <c r="C42" s="28"/>
      <c r="D42" s="28"/>
    </row>
    <row r="43" spans="1:4" ht="15" customHeight="1">
      <c r="A43" s="28" t="s">
        <v>106</v>
      </c>
      <c r="B43" s="28"/>
      <c r="C43" s="28"/>
      <c r="D43" s="28"/>
    </row>
    <row r="44" spans="1:4" ht="15" customHeight="1">
      <c r="A44" s="28" t="s">
        <v>107</v>
      </c>
      <c r="B44" s="28"/>
      <c r="C44" s="28"/>
      <c r="D44" s="28"/>
    </row>
  </sheetData>
  <mergeCells count="44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41:D41"/>
    <mergeCell ref="A42:D42"/>
    <mergeCell ref="A43:D43"/>
    <mergeCell ref="A44:D44"/>
    <mergeCell ref="A36:D36"/>
    <mergeCell ref="A37:D37"/>
    <mergeCell ref="A38:D38"/>
    <mergeCell ref="A39:D39"/>
    <mergeCell ref="A40:D40"/>
  </mergeCells>
  <phoneticPr fontId="3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棚卸表</vt:lpstr>
      <vt:lpstr>使い方</vt:lpstr>
      <vt:lpstr>棚卸表!Print_Titles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康 松田</cp:lastModifiedBy>
  <cp:revision>0</cp:revision>
  <cp:lastPrinted>2026-05-19T05:06:31Z</cp:lastPrinted>
  <dcterms:created xsi:type="dcterms:W3CDTF">2026-05-15T10:39:57Z</dcterms:created>
  <dcterms:modified xsi:type="dcterms:W3CDTF">2026-05-19T05:06:48Z</dcterms:modified>
  <dc:language>en-US</dc:language>
</cp:coreProperties>
</file>